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7755" activeTab="3"/>
  </bookViews>
  <sheets>
    <sheet name="คำชี้แจง" sheetId="4" r:id="rId1"/>
    <sheet name="ศพด1" sheetId="1" r:id="rId2"/>
    <sheet name="ศพด1แบบขวางไม่ต้องกรอก" sheetId="7" r:id="rId3"/>
    <sheet name="ศพด2" sheetId="2" r:id="rId4"/>
    <sheet name="ศพด3" sheetId="3" r:id="rId5"/>
    <sheet name="ศพด.4" sheetId="6" r:id="rId6"/>
    <sheet name="Dorpdown" sheetId="5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7" l="1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B17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B27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B29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B31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B32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AJ32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B34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J35" i="7"/>
  <c r="B36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AI36" i="7"/>
  <c r="AJ36" i="7"/>
  <c r="B37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B38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J38" i="7"/>
  <c r="B39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D8" i="7"/>
  <c r="C8" i="7"/>
  <c r="B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I8" i="7"/>
  <c r="J8" i="7"/>
  <c r="H8" i="7"/>
  <c r="G8" i="7"/>
  <c r="F8" i="7"/>
  <c r="E8" i="7"/>
  <c r="P3" i="3" l="1"/>
  <c r="H3" i="3"/>
  <c r="M22" i="6" l="1"/>
  <c r="L22" i="6"/>
  <c r="S27" i="3"/>
  <c r="T27" i="2"/>
  <c r="F4" i="6"/>
  <c r="A4" i="6"/>
  <c r="P3" i="2"/>
  <c r="H3" i="2"/>
  <c r="E32" i="1" l="1"/>
  <c r="G32" i="1"/>
</calcChain>
</file>

<file path=xl/sharedStrings.xml><?xml version="1.0" encoding="utf-8"?>
<sst xmlns="http://schemas.openxmlformats.org/spreadsheetml/2006/main" count="264" uniqueCount="165">
  <si>
    <t>จังหวัด</t>
  </si>
  <si>
    <t>แบบสรุปรายงานการใช้เงินอุดหนุนสำหรับศูนย์พัฒนาเด็กเล็ก ประจำปีงบประมาณ พ.ศ. 2560</t>
  </si>
  <si>
    <t>รายการ</t>
  </si>
  <si>
    <t>บาท</t>
  </si>
  <si>
    <t>จำนวนเงิน</t>
  </si>
  <si>
    <t>ราย</t>
  </si>
  <si>
    <t>ค่าตอบแทน และเงินค่าครองชีพชั่วคราวสำหรับ</t>
  </si>
  <si>
    <t>พนักงานจ้างตามภารกิจ ตำแหน่ง</t>
  </si>
  <si>
    <t>พนักงานจ้างทั่วไป</t>
  </si>
  <si>
    <t>เงินเพิ่มค่าครองชีพ</t>
  </si>
  <si>
    <t>เงินประกันสังคม(จ่ายในนามนายจ้าง ร้อยละ 5)</t>
  </si>
  <si>
    <t>เงินค่าสวัสดิการ (ค่าเล่าเรียนบุตร และค่าเช่าบ้าน)</t>
  </si>
  <si>
    <t>ค่าเล่าเรียนบุตร</t>
  </si>
  <si>
    <t>ค่าเช่าบ้าน</t>
  </si>
  <si>
    <t>รวมทั้งสิ้น</t>
  </si>
  <si>
    <t>ที่</t>
  </si>
  <si>
    <t>จำนวน</t>
  </si>
  <si>
    <t>ข้อมูล ณ.............................................................</t>
  </si>
  <si>
    <t>อำเภอ</t>
  </si>
  <si>
    <t>อปท.</t>
  </si>
  <si>
    <t>ศนูย์พัฒนาเด็กเล็ก</t>
  </si>
  <si>
    <t>ต้นสังกัด</t>
  </si>
  <si>
    <t>ชื่อ-นามสกุลผู้ขอเบิก</t>
  </si>
  <si>
    <t>ชื่อ-สกุล บุตรที่ขอเบิก</t>
  </si>
  <si>
    <t>ว/ด/ป เกิดของบุตร</t>
  </si>
  <si>
    <t>ประเภทสถานศึกษา</t>
  </si>
  <si>
    <t>ระดับการศึกษา</t>
  </si>
  <si>
    <t>ภาคเรียนที่ขอเบิก</t>
  </si>
  <si>
    <t>บัญชีสรุปรายชื่อข้าราชการครู/พนักงานครูผู้ดูแลเด็กในศูนย์พัฒนาเด็กเล็กที่ขอเบิกเงินสวัสดิการเกี่ยวกับการศึกษาบุตร ประจำปีงบประมาณ พ.ศ. 2560</t>
  </si>
  <si>
    <t>ตำแหน่ง</t>
  </si>
  <si>
    <t>ชื่อสถานศึกษา</t>
  </si>
  <si>
    <t>รายละเอียดประกอบการขอเบิกเงินสวัสดิการเกี่ยวกับการศึกษาบุตร ประจำปีงบประมาณ พ.ศ. 2560</t>
  </si>
  <si>
    <t xml:space="preserve">แบบ ศพด.2 </t>
  </si>
  <si>
    <t>บัญชีสรุปรายชื่อข้าราชการครู/พนักงานครูผู้ดูแลเด็กในศูนย์พัฒนาเด็กเล็กที่ขอเบิกเงินสวัสดิการเกี่ยวกับค่าเช่าบ้าน ประจำปีงบประมาณ พ.ศ. 2560</t>
  </si>
  <si>
    <t>อันดับ</t>
  </si>
  <si>
    <t>อัตราเงินเดือน</t>
  </si>
  <si>
    <t>เช่าบ้าน</t>
  </si>
  <si>
    <t>วันเริ่มสัญญา เดือน ปี</t>
  </si>
  <si>
    <t>วันสิ้นสุดสัญญา เดือน ปี</t>
  </si>
  <si>
    <t>จำนวนที่ขอเบิก(เดือน)</t>
  </si>
  <si>
    <t>แบบ ศพด 3</t>
  </si>
  <si>
    <t>รายละเอียดประกอบการขอเบิกเงินสวัสดิการเกี่ยวกับค่าเช่าบ้าน ประจำปีงบประมาณ พ.ศ. 2560</t>
  </si>
  <si>
    <t>แบบ ศพด. 1</t>
  </si>
  <si>
    <t>นาย</t>
  </si>
  <si>
    <t>นาง</t>
  </si>
  <si>
    <t>นาวสาว</t>
  </si>
  <si>
    <t>ว่าที่ร้อยตรี</t>
  </si>
  <si>
    <t>เด็กชาย</t>
  </si>
  <si>
    <t>เด็กหญิง</t>
  </si>
  <si>
    <t>รัฐบาล</t>
  </si>
  <si>
    <t>เอกชนรับเงินอุดหนุน</t>
  </si>
  <si>
    <t>เอกชนไม่รับเงินอุดหนุน</t>
  </si>
  <si>
    <t>ประถม 1</t>
  </si>
  <si>
    <t>ประถม 2</t>
  </si>
  <si>
    <t>ประถม 3</t>
  </si>
  <si>
    <t>ประถม 4</t>
  </si>
  <si>
    <t>ประถม 5</t>
  </si>
  <si>
    <t>ประถม 6</t>
  </si>
  <si>
    <t>มัธยม 1</t>
  </si>
  <si>
    <t>มัธยม 2</t>
  </si>
  <si>
    <t>มัธยม 3</t>
  </si>
  <si>
    <t>มัธยม 4</t>
  </si>
  <si>
    <t>มัธยม 5</t>
  </si>
  <si>
    <t>มัธยม 6</t>
  </si>
  <si>
    <t>ปีที่ 1</t>
  </si>
  <si>
    <t>ปีที่ 2</t>
  </si>
  <si>
    <t>ปีที่ 3</t>
  </si>
  <si>
    <t>ปีที่ 4</t>
  </si>
  <si>
    <t>อนุบาล 1</t>
  </si>
  <si>
    <t>อนุบาล 2</t>
  </si>
  <si>
    <t>อนุบาล 3</t>
  </si>
  <si>
    <t>คำนำหน้านาม</t>
  </si>
  <si>
    <t>เดือน</t>
  </si>
  <si>
    <t>ปี พ.ศ.</t>
  </si>
  <si>
    <t>ประเภท</t>
  </si>
  <si>
    <t>ระดับชั้นการศึกษา</t>
  </si>
  <si>
    <t>อายุ</t>
  </si>
  <si>
    <t>ครูผู้ช่วย</t>
  </si>
  <si>
    <t>คศ.1</t>
  </si>
  <si>
    <t>คศ.2</t>
  </si>
  <si>
    <t>หมายเหตุ</t>
  </si>
  <si>
    <t>เช่าซื้อ กู้ซื้อบ้าน</t>
  </si>
  <si>
    <t>1) กรุณาศึกษาคำอธิบายการกรอกข้อมูลให้เข้าใจก่อนดำเนินการกรอกข้อมูล</t>
  </si>
  <si>
    <t>ค่าตอบแทนรายเดือนผู้ช่วยหัวหน้าศูนย์พัฒนาเด็กเล็ก</t>
  </si>
  <si>
    <t>ค่าตอบแทนรายเดือนผู้ช่วยครูผู้ดูแลเด็ก</t>
  </si>
  <si>
    <t>ค่าตอบแทนพิเศษรายเดือน รายละ 2,500 บาท ในจังหวัดชายแดนใต้</t>
  </si>
  <si>
    <t>อื่นๆ.............(ถ้ามีให้ระบุรายการให้ชัดเจน ถูกต้อง)...............</t>
  </si>
  <si>
    <t>1) ให้กรอกข้อมูลเป็นรายไตรมาส (คำนวณรายเดือนในยอดเงินที่ใช้ในแต่ละรายการ แล้วคูณ 3)</t>
  </si>
  <si>
    <t xml:space="preserve">รายงานทุกไตรมาสที่ 1 (เดือนตุลาคม-เดือนธันวาคม 2559) </t>
  </si>
  <si>
    <t>2) คิดจากการเบิกจ่ายจริงทุกรายการ</t>
  </si>
  <si>
    <t xml:space="preserve">   โดยให้เขียนหัวกระดาษว่า "เอกสารประกอบ แบบรายงาน ศพด. 1"</t>
  </si>
  <si>
    <t>จำนวนเงินขอเบิก</t>
  </si>
  <si>
    <t>ชื่อ-สกุล</t>
  </si>
  <si>
    <t>ชื่อตำแหน่ง</t>
  </si>
  <si>
    <t>เลขที่</t>
  </si>
  <si>
    <t>เงิน</t>
  </si>
  <si>
    <t>ค่าครองชีพ</t>
  </si>
  <si>
    <t>ค่าตอบแทน</t>
  </si>
  <si>
    <t>ครูผู้ดูแลเด็ก</t>
  </si>
  <si>
    <t>หัวหน้าศูนย์พัฒนาเด็กเล็ก</t>
  </si>
  <si>
    <t>ผู้ช่วยครูผู้ดูแลเด็ก</t>
  </si>
  <si>
    <t>ผู้ดูแลเด็ก</t>
  </si>
  <si>
    <t>ผู้ช่วยหัวหน้าศูนย์พัฒนาเด็กเล็ก</t>
  </si>
  <si>
    <t>ประเภทการขอเบิกค่าเช่าบ้าน</t>
  </si>
  <si>
    <t>ประเภทบุคลากร</t>
  </si>
  <si>
    <t>พนักงานจ้างภารกิจ(สำหรับผู้มีทักษะ)</t>
  </si>
  <si>
    <t>พนักงานจ้างภารกิจ(สำหรับผู้มีคุณวุฒิ)</t>
  </si>
  <si>
    <t>ประเภทการจ้าง</t>
  </si>
  <si>
    <t>แบบ ศพด. 4</t>
  </si>
  <si>
    <t>การกรอกแบบรายงาน ศพด.1</t>
  </si>
  <si>
    <t>ชื่อ อปท.</t>
  </si>
  <si>
    <t>5) การกรอกข้อมูลในแบบ ศพด. 1-4 ให้ Download รูปแบบรายงานจาก Websit :www.dla.go.th/หนังสือราชการ</t>
  </si>
  <si>
    <t>6) การกรอกชื่อ อปท. /อำเภอ/จังหวัด ให้กรอกใน แบบ ศพด.1 เท่านั้น แล้ว แบบศพด. 2-3-4 จะขึ้นเองไม่ต้องพิมพ์</t>
  </si>
  <si>
    <t>2) การกรอกข้อมูลให้ใช้ตัวเลขเลขอารบิค และตัวหนังสือTH SarabunPSKเท่านั้น</t>
  </si>
  <si>
    <t>3) ข้อมูลที่กรอกเป็นข้อมูลของข้าราชการ/พนักงานครูผู้ดูแลเด็ก และพนักงานจ้างที่สังกัดศูนย์พัฒนาเด็กเล็ก</t>
  </si>
  <si>
    <t>4) กรณีมีศูนย์พัฒนาเด็กเล็กหลายแห่งให้กรอกข้อมูลเรียงเป็นรายศูนย์ฯ</t>
  </si>
  <si>
    <t xml:space="preserve">   โดยเปิดใช้งานในโปรมแกรม Microsoft Excel  version 2010 ขึ้นไป แต่ถ้ากรณีทำใน Microsoft Excel ที่ต่ำกว่าverion 2010</t>
  </si>
  <si>
    <t xml:space="preserve">   ต้องพิมพ์ข้อมูลเองในทุกช่องที่กรอก โดยให้ดูข้อความที่ใช้ในการกรอกข้อมูลในแผ่นงานที่ชื่อว่า Dropdowndก่อน</t>
  </si>
  <si>
    <t>7) การส่งแบบรายงาน ให้ อปท. ส่งจังหวัด แล้วจังหวัดดำเนินการรวบรวมเป็นรายจังหวัด เพื่อส่งกรมฯ ให้ทันตามเวลาที่กำหนด</t>
  </si>
  <si>
    <t xml:space="preserve">   หรือส่ง ทาง E-mail : local_edu04@hotmail.com</t>
  </si>
  <si>
    <t xml:space="preserve">8) เมื่อสั่งพิมพ์แบบรายงานให้สั่งแบบ"ทำให้พอดีกับหนึ่งหน้ากระดาษ "(Fit Sheet on one page)  </t>
  </si>
  <si>
    <t>คำชี้แจงการกรอกข้อมูลในแบบ ศพด.1-4</t>
  </si>
  <si>
    <t xml:space="preserve">3) ถ้ามีรายการเพิ่มเติมให้กรอกในข้อ6 ที่ระบุว่า อื่นๆ </t>
  </si>
  <si>
    <r>
      <t>4) หลักฐานประกอบแบบรายงาน ศพด. 1 คือ</t>
    </r>
    <r>
      <rPr>
        <b/>
        <sz val="14"/>
        <color theme="1"/>
        <rFont val="TH SarabunPSK"/>
        <family val="2"/>
      </rPr>
      <t xml:space="preserve"> สำเนาใบหน้าฏีกาที่ขอเบิกจ่ายเงินในรายการต่างๆ</t>
    </r>
    <r>
      <rPr>
        <sz val="14"/>
        <color theme="1"/>
        <rFont val="TH SarabunPSK"/>
        <family val="2"/>
      </rPr>
      <t xml:space="preserve"> </t>
    </r>
  </si>
  <si>
    <t>5) กรอกข้อมูลในแบบรายงานที่กำหนดให้เท่านั้น</t>
  </si>
  <si>
    <t>การกรอกแบบรายงาน ศพด.2-4</t>
  </si>
  <si>
    <t>2) คอลัมน์ที่มีแถบลูกศร(Dropdown)ให้คลิกเลือกจากแถบ</t>
  </si>
  <si>
    <t>ประเภทการขอเบิก</t>
  </si>
  <si>
    <t>1) กรอกข้อมูลตามแบบรายงานฯ ให้ครบทุกช่อง</t>
  </si>
  <si>
    <t>เงินเดือนสำหรับข้าราชการ/พนักงานครูผู้ดูแลเด็ก</t>
  </si>
  <si>
    <t>ค่าตอบแทนรายเดือนผู้ดูแลเด็ก</t>
  </si>
  <si>
    <t>เงินวิทยฐานะ (ชำนาญการ รายละ 3,500 บาท)</t>
  </si>
  <si>
    <t>บัญชีสรุปรายชื่อพนักงานจ้างตามภารกิจ และพนักงานจ้างทั่วไปในศนูย์พัฒนาเด็กเล็กที่ขอเบิกค่าตอบแทนรายเดือนจากเงินจัดสรร</t>
  </si>
  <si>
    <t>ที่สังกัดองค์กรปกครองส่วนท้องถิ่น ปีงบประมาณ พ.ศ 2560</t>
  </si>
  <si>
    <t>ข้อมูล ณ..........................................................................       (เฉพาะอัตราที่เบิกจ่ายจากงบประมาณที่ได้รับการจัดสรรจาก กรมฯ)</t>
  </si>
  <si>
    <t>3) แบบ ศพด3 ช่องประเภทการขอเบิก ในแถบให้เลือมี 1=เช่าบ้าน 2=เช่าซื้อหรือกู้ซื้อบ้าน</t>
  </si>
  <si>
    <t>4) แบบ ศพด 4 ช่องเงินค่าตอบแทน และค่าครองชีพ ให้ใส่ข้อมูล ณ ปัจจุบัน</t>
  </si>
  <si>
    <t xml:space="preserve">                ส่วนบริหารงานบุคคลทางการศึกษาท้องถิ่น</t>
  </si>
  <si>
    <t xml:space="preserve">   โดยให้ส่งเอกสารพร้อมหลักฐานประกอบการตรวจ และส่งแผ่น CD  จำนวน 1 แผ่น มาที่  </t>
  </si>
  <si>
    <t xml:space="preserve">                สำนักพัฒนาระบบบริหารงานบุคคลส่วนท้องถิ่น</t>
  </si>
  <si>
    <t xml:space="preserve">                แขวงดุสิต      เขตดุสิต     กรุงเทพมหานคร</t>
  </si>
  <si>
    <t xml:space="preserve">                            รหัสไปรษณีย์ 10300</t>
  </si>
  <si>
    <t>ข้อ1</t>
  </si>
  <si>
    <t>ข้อ2</t>
  </si>
  <si>
    <t>ข้อ3</t>
  </si>
  <si>
    <t>ข้อ4</t>
  </si>
  <si>
    <t>ข้อ5</t>
  </si>
  <si>
    <t>ข้อ6</t>
  </si>
  <si>
    <t>แบบ ศพด. 1แบขวาง</t>
  </si>
  <si>
    <t>ข้อ2.1</t>
  </si>
  <si>
    <t>ข้อ2.2</t>
  </si>
  <si>
    <t>ข้อ2.3</t>
  </si>
  <si>
    <t>ข้อ2.4</t>
  </si>
  <si>
    <t>ข้อ2.5</t>
  </si>
  <si>
    <t>ข้อ2.6</t>
  </si>
  <si>
    <t>ข้อ2.7</t>
  </si>
  <si>
    <t>ข้อ2.8</t>
  </si>
  <si>
    <t>ข้อ2.9</t>
  </si>
  <si>
    <t>ข้อ4.1</t>
  </si>
  <si>
    <t>ข้อ4.2</t>
  </si>
  <si>
    <t>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</si>
  <si>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  ตำแหน่ง...ผอ สำนัก/กอง หรือ หน.ส่วน................                 ตำแหน่ง..........ปลัด อบจ/เทศบาล/อบต. ................</t>
  </si>
  <si>
    <t xml:space="preserve">  ลงชื่อ..............................................................ผู้รายงาน                 ลงชื่อ................................................ผู้รับรองข้อมูล</t>
  </si>
  <si>
    <t xml:space="preserve">         (......................................................)                                          (.......................................)</t>
  </si>
  <si>
    <t>6) แบบ ศพด 1 แบบขวางไม่ต้องกรอกข้อมูล เพราะ เป็นแบบรวม อปท. สำหับให้ จังหวัด รวมเป็นภาพรวมทั้งจังหวัด ส่ง สถ.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</si>
</sst>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Niramit AS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u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0"/>
      <name val="TH SarabunPSK"/>
      <family val="2"/>
    </font>
    <font>
      <u/>
      <sz val="11"/>
      <color theme="10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6"/>
      <color theme="1"/>
      <name val="TH Niramit AS"/>
    </font>
    <font>
      <u/>
      <sz val="14"/>
      <color theme="10"/>
      <name val="Calibri"/>
      <family val="2"/>
      <charset val="222"/>
      <scheme val="minor"/>
    </font>
    <font>
      <b/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3" fillId="0" borderId="8" xfId="0" applyFont="1" applyBorder="1"/>
    <xf numFmtId="0" fontId="3" fillId="0" borderId="3" xfId="0" applyFont="1" applyBorder="1"/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3" fillId="2" borderId="5" xfId="0" applyFont="1" applyFill="1" applyBorder="1"/>
    <xf numFmtId="0" fontId="3" fillId="0" borderId="13" xfId="0" applyFont="1" applyBorder="1" applyAlignment="1">
      <alignment horizontal="center"/>
    </xf>
    <xf numFmtId="43" fontId="3" fillId="0" borderId="8" xfId="1" applyFont="1" applyBorder="1"/>
    <xf numFmtId="43" fontId="3" fillId="0" borderId="3" xfId="1" applyFont="1" applyBorder="1"/>
    <xf numFmtId="0" fontId="3" fillId="0" borderId="9" xfId="0" applyFont="1" applyBorder="1"/>
    <xf numFmtId="0" fontId="3" fillId="0" borderId="14" xfId="0" applyFont="1" applyBorder="1" applyAlignment="1">
      <alignment horizontal="center"/>
    </xf>
    <xf numFmtId="43" fontId="3" fillId="0" borderId="10" xfId="1" applyFont="1" applyBorder="1"/>
    <xf numFmtId="43" fontId="3" fillId="0" borderId="0" xfId="1" applyFont="1" applyBorder="1"/>
    <xf numFmtId="0" fontId="5" fillId="0" borderId="0" xfId="0" applyFont="1" applyBorder="1"/>
    <xf numFmtId="0" fontId="5" fillId="2" borderId="7" xfId="0" applyFont="1" applyFill="1" applyBorder="1"/>
    <xf numFmtId="0" fontId="3" fillId="0" borderId="7" xfId="0" applyFont="1" applyFill="1" applyBorder="1"/>
    <xf numFmtId="0" fontId="3" fillId="0" borderId="15" xfId="0" applyFont="1" applyBorder="1" applyAlignment="1">
      <alignment horizontal="center"/>
    </xf>
    <xf numFmtId="0" fontId="3" fillId="0" borderId="1" xfId="0" applyFont="1" applyBorder="1"/>
    <xf numFmtId="0" fontId="3" fillId="0" borderId="7" xfId="0" applyFont="1" applyBorder="1"/>
    <xf numFmtId="0" fontId="3" fillId="0" borderId="12" xfId="0" applyFont="1" applyBorder="1"/>
    <xf numFmtId="0" fontId="3" fillId="2" borderId="7" xfId="0" applyFont="1" applyFill="1" applyBorder="1"/>
    <xf numFmtId="0" fontId="3" fillId="0" borderId="5" xfId="0" applyFont="1" applyBorder="1"/>
    <xf numFmtId="0" fontId="3" fillId="0" borderId="0" xfId="0" applyFont="1" applyBorder="1" applyAlignment="1">
      <alignment horizontal="right"/>
    </xf>
    <xf numFmtId="0" fontId="4" fillId="0" borderId="17" xfId="0" applyFont="1" applyBorder="1"/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3" fillId="0" borderId="4" xfId="0" applyFont="1" applyBorder="1" applyAlignment="1">
      <alignment horizontal="center" shrinkToFit="1"/>
    </xf>
    <xf numFmtId="0" fontId="3" fillId="0" borderId="4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3" fillId="0" borderId="4" xfId="0" applyFont="1" applyBorder="1"/>
    <xf numFmtId="43" fontId="6" fillId="2" borderId="5" xfId="1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0" fontId="5" fillId="0" borderId="11" xfId="0" applyFont="1" applyBorder="1"/>
    <xf numFmtId="43" fontId="3" fillId="2" borderId="7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6" fillId="2" borderId="7" xfId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2" fillId="0" borderId="4" xfId="0" applyFont="1" applyBorder="1"/>
    <xf numFmtId="0" fontId="12" fillId="3" borderId="4" xfId="0" applyFont="1" applyFill="1" applyBorder="1" applyAlignment="1">
      <alignment horizontal="center"/>
    </xf>
    <xf numFmtId="0" fontId="12" fillId="3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5" fillId="0" borderId="0" xfId="0" applyFont="1"/>
    <xf numFmtId="0" fontId="13" fillId="0" borderId="0" xfId="2" applyFont="1"/>
    <xf numFmtId="0" fontId="0" fillId="0" borderId="0" xfId="0" applyAlignment="1">
      <alignment shrinkToFit="1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shrinkToFit="1"/>
    </xf>
    <xf numFmtId="0" fontId="3" fillId="0" borderId="5" xfId="0" applyFont="1" applyBorder="1" applyAlignment="1" applyProtection="1">
      <alignment horizontal="center" shrinkToFit="1"/>
    </xf>
    <xf numFmtId="0" fontId="3" fillId="0" borderId="2" xfId="0" applyFont="1" applyBorder="1" applyAlignment="1" applyProtection="1">
      <alignment horizontal="center" shrinkToFit="1"/>
    </xf>
    <xf numFmtId="0" fontId="3" fillId="0" borderId="6" xfId="0" applyFont="1" applyBorder="1" applyAlignment="1" applyProtection="1">
      <alignment horizontal="center" shrinkToFit="1"/>
    </xf>
    <xf numFmtId="0" fontId="3" fillId="0" borderId="4" xfId="0" applyFont="1" applyBorder="1" applyAlignment="1" applyProtection="1">
      <alignment shrinkToFit="1"/>
    </xf>
    <xf numFmtId="3" fontId="3" fillId="0" borderId="4" xfId="0" applyNumberFormat="1" applyFont="1" applyBorder="1" applyAlignment="1" applyProtection="1">
      <alignment shrinkToFit="1"/>
    </xf>
    <xf numFmtId="0" fontId="3" fillId="0" borderId="6" xfId="0" applyFont="1" applyBorder="1" applyAlignment="1" applyProtection="1">
      <alignment shrinkToFit="1"/>
    </xf>
    <xf numFmtId="0" fontId="3" fillId="0" borderId="3" xfId="0" applyFont="1" applyBorder="1" applyAlignment="1">
      <alignment horizontal="left" vertical="center"/>
    </xf>
    <xf numFmtId="0" fontId="3" fillId="2" borderId="8" xfId="0" applyFont="1" applyFill="1" applyBorder="1"/>
    <xf numFmtId="43" fontId="3" fillId="2" borderId="8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shrinkToFit="1"/>
    </xf>
    <xf numFmtId="0" fontId="4" fillId="3" borderId="13" xfId="0" applyFont="1" applyFill="1" applyBorder="1" applyAlignment="1">
      <alignment vertical="center" shrinkToFit="1"/>
    </xf>
    <xf numFmtId="0" fontId="8" fillId="4" borderId="16" xfId="0" applyFont="1" applyFill="1" applyBorder="1"/>
    <xf numFmtId="0" fontId="4" fillId="4" borderId="4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shrinkToFit="1"/>
    </xf>
    <xf numFmtId="3" fontId="3" fillId="4" borderId="4" xfId="0" applyNumberFormat="1" applyFont="1" applyFill="1" applyBorder="1" applyAlignment="1" applyProtection="1">
      <alignment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5" fillId="0" borderId="0" xfId="0" applyFont="1" applyAlignment="1"/>
    <xf numFmtId="0" fontId="4" fillId="4" borderId="0" xfId="0" applyFont="1" applyFill="1" applyBorder="1" applyAlignment="1"/>
    <xf numFmtId="0" fontId="4" fillId="4" borderId="11" xfId="0" applyFont="1" applyFill="1" applyBorder="1" applyAlignment="1"/>
    <xf numFmtId="0" fontId="4" fillId="4" borderId="0" xfId="0" applyFont="1" applyFill="1" applyAlignment="1">
      <alignment shrinkToFit="1"/>
    </xf>
    <xf numFmtId="0" fontId="4" fillId="4" borderId="0" xfId="0" applyFont="1" applyFill="1" applyBorder="1" applyAlignment="1">
      <alignment horizontal="right"/>
    </xf>
    <xf numFmtId="0" fontId="4" fillId="0" borderId="0" xfId="0" applyFont="1" applyAlignment="1">
      <alignment shrinkToFit="1"/>
    </xf>
    <xf numFmtId="0" fontId="4" fillId="0" borderId="4" xfId="0" applyFont="1" applyBorder="1" applyAlignment="1">
      <alignment horizontal="center" shrinkToFit="1"/>
    </xf>
    <xf numFmtId="0" fontId="4" fillId="0" borderId="4" xfId="0" applyFont="1" applyBorder="1" applyAlignment="1">
      <alignment shrinkToFit="1"/>
    </xf>
    <xf numFmtId="0" fontId="4" fillId="0" borderId="0" xfId="0" applyFont="1" applyAlignment="1">
      <alignment horizontal="center" shrinkToFit="1"/>
    </xf>
    <xf numFmtId="43" fontId="4" fillId="0" borderId="4" xfId="0" applyNumberFormat="1" applyFont="1" applyBorder="1" applyAlignment="1">
      <alignment shrinkToFi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3" fontId="3" fillId="2" borderId="7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6" fillId="2" borderId="5" xfId="1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6" fillId="2" borderId="10" xfId="1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43" fontId="6" fillId="0" borderId="10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2" borderId="7" xfId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3" fontId="8" fillId="4" borderId="16" xfId="1" applyFont="1" applyFill="1" applyBorder="1" applyAlignment="1">
      <alignment horizontal="center"/>
    </xf>
    <xf numFmtId="43" fontId="8" fillId="4" borderId="18" xfId="1" applyFont="1" applyFill="1" applyBorder="1" applyAlignment="1">
      <alignment horizontal="center"/>
    </xf>
    <xf numFmtId="0" fontId="4" fillId="4" borderId="10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right" shrinkToFit="1"/>
    </xf>
    <xf numFmtId="0" fontId="4" fillId="0" borderId="0" xfId="0" applyFont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right" shrinkToFit="1"/>
    </xf>
    <xf numFmtId="0" fontId="3" fillId="0" borderId="2" xfId="0" applyFont="1" applyBorder="1" applyAlignment="1">
      <alignment horizontal="right" shrinkToFit="1"/>
    </xf>
    <xf numFmtId="0" fontId="3" fillId="0" borderId="6" xfId="0" applyFont="1" applyBorder="1" applyAlignment="1">
      <alignment horizontal="right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shrinkToFit="1"/>
    </xf>
    <xf numFmtId="0" fontId="4" fillId="3" borderId="5" xfId="0" applyFont="1" applyFill="1" applyBorder="1" applyAlignment="1">
      <alignment horizontal="center" shrinkToFit="1"/>
    </xf>
    <xf numFmtId="0" fontId="4" fillId="3" borderId="2" xfId="0" applyFont="1" applyFill="1" applyBorder="1" applyAlignment="1">
      <alignment horizontal="center" shrinkToFit="1"/>
    </xf>
    <xf numFmtId="0" fontId="4" fillId="3" borderId="6" xfId="0" applyFont="1" applyFill="1" applyBorder="1" applyAlignment="1">
      <alignment horizontal="center" shrinkToFit="1"/>
    </xf>
    <xf numFmtId="0" fontId="4" fillId="0" borderId="5" xfId="0" applyFont="1" applyBorder="1" applyAlignment="1" applyProtection="1">
      <alignment horizontal="right" shrinkToFit="1"/>
    </xf>
    <xf numFmtId="0" fontId="4" fillId="0" borderId="2" xfId="0" applyFont="1" applyBorder="1" applyAlignment="1" applyProtection="1">
      <alignment horizontal="right" shrinkToFit="1"/>
    </xf>
    <xf numFmtId="0" fontId="4" fillId="0" borderId="6" xfId="0" applyFont="1" applyBorder="1" applyAlignment="1" applyProtection="1">
      <alignment horizontal="right" shrinkToFit="1"/>
    </xf>
    <xf numFmtId="0" fontId="4" fillId="0" borderId="0" xfId="0" applyFont="1" applyAlignment="1">
      <alignment horizontal="right" shrinkToFit="1"/>
    </xf>
    <xf numFmtId="0" fontId="4" fillId="3" borderId="8" xfId="0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 applyProtection="1">
      <alignment horizontal="center" vertical="center" shrinkToFit="1"/>
      <protection locked="0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shrinkToFit="1"/>
    </xf>
    <xf numFmtId="0" fontId="3" fillId="0" borderId="1" xfId="0" applyFont="1" applyBorder="1" applyAlignment="1">
      <alignment horizontal="left" shrinkToFit="1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3"/>
  <sheetViews>
    <sheetView workbookViewId="0">
      <selection activeCell="A2" sqref="A2:H15"/>
    </sheetView>
  </sheetViews>
  <sheetFormatPr defaultColWidth="9.140625" defaultRowHeight="18.75"/>
  <cols>
    <col min="1" max="1" width="14.42578125" style="58" customWidth="1"/>
    <col min="2" max="6" width="9.140625" style="58"/>
    <col min="7" max="7" width="11.85546875" style="58" customWidth="1"/>
    <col min="8" max="8" width="16.28515625" style="58" customWidth="1"/>
    <col min="9" max="9" width="12.42578125" style="58" customWidth="1"/>
    <col min="10" max="16384" width="9.140625" style="58"/>
  </cols>
  <sheetData>
    <row r="3" spans="1:8" ht="23.25">
      <c r="A3" s="102" t="s">
        <v>121</v>
      </c>
      <c r="B3" s="102"/>
      <c r="C3" s="102"/>
      <c r="D3" s="102"/>
      <c r="E3" s="102"/>
      <c r="F3" s="102"/>
      <c r="G3" s="102"/>
      <c r="H3" s="102"/>
    </row>
    <row r="4" spans="1:8" ht="30" customHeight="1">
      <c r="A4" s="58" t="s">
        <v>82</v>
      </c>
    </row>
    <row r="5" spans="1:8">
      <c r="A5" s="58" t="s">
        <v>113</v>
      </c>
    </row>
    <row r="6" spans="1:8">
      <c r="A6" s="58" t="s">
        <v>114</v>
      </c>
    </row>
    <row r="7" spans="1:8">
      <c r="A7" s="58" t="s">
        <v>115</v>
      </c>
    </row>
    <row r="8" spans="1:8">
      <c r="A8" s="58" t="s">
        <v>111</v>
      </c>
    </row>
    <row r="9" spans="1:8">
      <c r="A9" s="58" t="s">
        <v>116</v>
      </c>
    </row>
    <row r="10" spans="1:8">
      <c r="A10" s="58" t="s">
        <v>117</v>
      </c>
    </row>
    <row r="11" spans="1:8">
      <c r="A11" s="104" t="s">
        <v>112</v>
      </c>
      <c r="B11" s="104"/>
      <c r="C11" s="104"/>
      <c r="D11" s="104"/>
      <c r="E11" s="104"/>
      <c r="F11" s="104"/>
      <c r="G11" s="104"/>
      <c r="H11" s="104"/>
    </row>
    <row r="12" spans="1:8">
      <c r="A12" s="58" t="s">
        <v>118</v>
      </c>
    </row>
    <row r="13" spans="1:8">
      <c r="A13" s="58" t="s">
        <v>138</v>
      </c>
    </row>
    <row r="14" spans="1:8">
      <c r="A14" s="58" t="s">
        <v>137</v>
      </c>
    </row>
    <row r="15" spans="1:8">
      <c r="A15" s="104" t="s">
        <v>139</v>
      </c>
      <c r="B15" s="104"/>
      <c r="C15" s="104"/>
      <c r="D15" s="104"/>
      <c r="E15" s="104"/>
      <c r="F15" s="104"/>
      <c r="G15" s="104"/>
      <c r="H15" s="104"/>
    </row>
    <row r="16" spans="1:8">
      <c r="A16" s="104" t="s">
        <v>140</v>
      </c>
      <c r="B16" s="104"/>
      <c r="C16" s="104"/>
      <c r="D16" s="104"/>
      <c r="E16" s="104"/>
      <c r="F16" s="104"/>
      <c r="G16" s="104"/>
      <c r="H16" s="104"/>
    </row>
    <row r="17" spans="1:8">
      <c r="A17" s="105" t="s">
        <v>141</v>
      </c>
      <c r="B17" s="105"/>
      <c r="C17" s="105"/>
      <c r="D17" s="105"/>
      <c r="E17" s="105"/>
      <c r="F17" s="105"/>
      <c r="G17" s="105"/>
      <c r="H17" s="105"/>
    </row>
    <row r="18" spans="1:8">
      <c r="A18" s="58" t="s">
        <v>119</v>
      </c>
      <c r="B18" s="59"/>
    </row>
    <row r="19" spans="1:8">
      <c r="A19" s="104" t="s">
        <v>120</v>
      </c>
      <c r="B19" s="104"/>
      <c r="C19" s="104"/>
      <c r="D19" s="104"/>
      <c r="E19" s="104"/>
      <c r="F19" s="104"/>
      <c r="G19" s="104"/>
      <c r="H19" s="104"/>
    </row>
    <row r="20" spans="1:8" ht="18.75" customHeight="1">
      <c r="A20" s="103" t="s">
        <v>109</v>
      </c>
      <c r="B20" s="103"/>
      <c r="C20" s="103"/>
      <c r="D20" s="103"/>
      <c r="E20" s="103"/>
      <c r="F20" s="103"/>
      <c r="G20" s="103"/>
      <c r="H20" s="103"/>
    </row>
    <row r="21" spans="1:8">
      <c r="A21" s="58" t="s">
        <v>87</v>
      </c>
    </row>
    <row r="22" spans="1:8">
      <c r="A22" s="58" t="s">
        <v>89</v>
      </c>
    </row>
    <row r="23" spans="1:8">
      <c r="A23" s="58" t="s">
        <v>122</v>
      </c>
    </row>
    <row r="24" spans="1:8">
      <c r="A24" s="58" t="s">
        <v>123</v>
      </c>
    </row>
    <row r="25" spans="1:8">
      <c r="A25" s="58" t="s">
        <v>90</v>
      </c>
    </row>
    <row r="26" spans="1:8">
      <c r="A26" s="58" t="s">
        <v>124</v>
      </c>
    </row>
    <row r="27" spans="1:8">
      <c r="A27" s="104" t="s">
        <v>164</v>
      </c>
      <c r="B27" s="104"/>
      <c r="C27" s="104"/>
      <c r="D27" s="104"/>
      <c r="E27" s="104"/>
      <c r="F27" s="104"/>
      <c r="G27" s="104"/>
      <c r="H27" s="104"/>
    </row>
    <row r="28" spans="1:8" ht="23.25" customHeight="1">
      <c r="A28" s="103" t="s">
        <v>125</v>
      </c>
      <c r="B28" s="103"/>
      <c r="C28" s="103"/>
      <c r="D28" s="103"/>
      <c r="E28" s="103"/>
      <c r="F28" s="103"/>
      <c r="G28" s="103"/>
      <c r="H28" s="103"/>
    </row>
    <row r="29" spans="1:8">
      <c r="A29" s="58" t="s">
        <v>128</v>
      </c>
    </row>
    <row r="30" spans="1:8">
      <c r="A30" s="58" t="s">
        <v>126</v>
      </c>
    </row>
    <row r="31" spans="1:8">
      <c r="A31" s="58" t="s">
        <v>135</v>
      </c>
    </row>
    <row r="32" spans="1:8">
      <c r="A32" s="58" t="s">
        <v>136</v>
      </c>
    </row>
    <row r="33" spans="1:1">
      <c r="A33" s="92" t="s">
        <v>160</v>
      </c>
    </row>
  </sheetData>
  <mergeCells count="9">
    <mergeCell ref="A3:H3"/>
    <mergeCell ref="A20:H20"/>
    <mergeCell ref="A28:H28"/>
    <mergeCell ref="A11:H11"/>
    <mergeCell ref="A19:H19"/>
    <mergeCell ref="A17:H17"/>
    <mergeCell ref="A15:H15"/>
    <mergeCell ref="A16:H16"/>
    <mergeCell ref="A27:H27"/>
  </mergeCells>
  <pageMargins left="0.62992125984251968" right="0.23622047244094491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view="pageBreakPreview" zoomScale="87" zoomScaleNormal="100" zoomScaleSheetLayoutView="87" workbookViewId="0">
      <selection activeCell="G7" sqref="G7:H7"/>
    </sheetView>
  </sheetViews>
  <sheetFormatPr defaultColWidth="9.140625" defaultRowHeight="21"/>
  <cols>
    <col min="1" max="1" width="4.85546875" style="4" customWidth="1"/>
    <col min="2" max="2" width="11.42578125" style="4" customWidth="1"/>
    <col min="3" max="3" width="22.28515625" style="4" customWidth="1"/>
    <col min="4" max="4" width="12.85546875" style="4" customWidth="1"/>
    <col min="5" max="5" width="14.5703125" style="4" customWidth="1"/>
    <col min="6" max="6" width="4" style="4" customWidth="1"/>
    <col min="7" max="7" width="14.85546875" style="4" customWidth="1"/>
    <col min="8" max="8" width="3.42578125" style="4" customWidth="1"/>
    <col min="9" max="9" width="4.28515625" style="4" customWidth="1"/>
    <col min="10" max="16384" width="9.140625" style="4"/>
  </cols>
  <sheetData>
    <row r="1" spans="1:11">
      <c r="A1" s="2"/>
      <c r="B1" s="3"/>
      <c r="C1" s="3"/>
      <c r="D1" s="3"/>
      <c r="E1" s="3"/>
      <c r="F1" s="3"/>
      <c r="G1" s="119" t="s">
        <v>42</v>
      </c>
      <c r="H1" s="119"/>
      <c r="I1" s="120"/>
    </row>
    <row r="2" spans="1:11" ht="21.75" customHeight="1">
      <c r="A2" s="108" t="s">
        <v>1</v>
      </c>
      <c r="B2" s="109"/>
      <c r="C2" s="109"/>
      <c r="D2" s="109"/>
      <c r="E2" s="109"/>
      <c r="F2" s="109"/>
      <c r="G2" s="109"/>
      <c r="H2" s="109"/>
      <c r="I2" s="110"/>
      <c r="J2" s="5"/>
      <c r="K2" s="6"/>
    </row>
    <row r="3" spans="1:11" ht="21.75" customHeight="1">
      <c r="A3" s="108" t="s">
        <v>88</v>
      </c>
      <c r="B3" s="109"/>
      <c r="C3" s="109"/>
      <c r="D3" s="109"/>
      <c r="E3" s="109"/>
      <c r="F3" s="109"/>
      <c r="G3" s="109"/>
      <c r="H3" s="109"/>
      <c r="I3" s="110"/>
      <c r="J3" s="5"/>
      <c r="K3" s="6"/>
    </row>
    <row r="4" spans="1:11" ht="27" customHeight="1">
      <c r="A4" s="130" t="s">
        <v>110</v>
      </c>
      <c r="B4" s="131"/>
      <c r="C4" s="93"/>
      <c r="D4" s="96" t="s">
        <v>18</v>
      </c>
      <c r="E4" s="93"/>
      <c r="F4" s="93"/>
      <c r="G4" s="96" t="s">
        <v>0</v>
      </c>
      <c r="H4" s="93"/>
      <c r="I4" s="94"/>
      <c r="J4" s="7"/>
    </row>
    <row r="5" spans="1:11" ht="3.75" customHeight="1">
      <c r="A5" s="8"/>
      <c r="B5" s="9"/>
      <c r="C5" s="9"/>
      <c r="D5" s="9"/>
      <c r="E5" s="9"/>
      <c r="F5" s="9"/>
      <c r="G5" s="9"/>
      <c r="H5" s="9"/>
      <c r="I5" s="10"/>
    </row>
    <row r="6" spans="1:11">
      <c r="A6" s="75" t="s">
        <v>15</v>
      </c>
      <c r="B6" s="125" t="s">
        <v>2</v>
      </c>
      <c r="C6" s="125"/>
      <c r="D6" s="126"/>
      <c r="E6" s="127" t="s">
        <v>16</v>
      </c>
      <c r="F6" s="126"/>
      <c r="G6" s="127" t="s">
        <v>4</v>
      </c>
      <c r="H6" s="125"/>
      <c r="I6" s="126"/>
    </row>
    <row r="7" spans="1:11" ht="22.5" customHeight="1">
      <c r="A7" s="12">
        <v>1</v>
      </c>
      <c r="B7" s="70" t="s">
        <v>129</v>
      </c>
      <c r="C7" s="3"/>
      <c r="D7" s="15"/>
      <c r="E7" s="11"/>
      <c r="F7" s="15" t="s">
        <v>5</v>
      </c>
      <c r="G7" s="115"/>
      <c r="H7" s="116"/>
      <c r="I7" s="15" t="s">
        <v>3</v>
      </c>
    </row>
    <row r="8" spans="1:11" ht="2.25" customHeight="1">
      <c r="A8" s="16"/>
      <c r="B8" s="74"/>
      <c r="C8" s="9"/>
      <c r="D8" s="10"/>
      <c r="E8" s="71"/>
      <c r="F8" s="9"/>
      <c r="G8" s="72"/>
      <c r="H8" s="73"/>
      <c r="I8" s="10"/>
    </row>
    <row r="9" spans="1:11">
      <c r="A9" s="12">
        <v>2</v>
      </c>
      <c r="B9" s="3" t="s">
        <v>6</v>
      </c>
      <c r="C9" s="3"/>
      <c r="D9" s="15"/>
      <c r="E9" s="2"/>
      <c r="F9" s="3"/>
      <c r="G9" s="13"/>
      <c r="H9" s="14"/>
      <c r="I9" s="15"/>
    </row>
    <row r="10" spans="1:11">
      <c r="A10" s="16"/>
      <c r="B10" s="9" t="s">
        <v>7</v>
      </c>
      <c r="C10" s="9"/>
      <c r="D10" s="10"/>
      <c r="E10" s="8"/>
      <c r="F10" s="9"/>
      <c r="G10" s="17"/>
      <c r="H10" s="18"/>
      <c r="I10" s="10"/>
    </row>
    <row r="11" spans="1:11">
      <c r="A11" s="16"/>
      <c r="B11" s="9">
        <v>2.1</v>
      </c>
      <c r="C11" s="19" t="s">
        <v>83</v>
      </c>
      <c r="D11" s="45"/>
      <c r="E11" s="20"/>
      <c r="F11" s="9" t="s">
        <v>5</v>
      </c>
      <c r="G11" s="123"/>
      <c r="H11" s="124"/>
      <c r="I11" s="10" t="s">
        <v>3</v>
      </c>
    </row>
    <row r="12" spans="1:11">
      <c r="A12" s="16"/>
      <c r="B12" s="9">
        <v>2.2000000000000002</v>
      </c>
      <c r="C12" s="9" t="s">
        <v>9</v>
      </c>
      <c r="D12" s="10"/>
      <c r="E12" s="21"/>
      <c r="F12" s="9" t="s">
        <v>5</v>
      </c>
      <c r="G12" s="113"/>
      <c r="H12" s="114"/>
      <c r="I12" s="10" t="s">
        <v>3</v>
      </c>
    </row>
    <row r="13" spans="1:11">
      <c r="A13" s="16"/>
      <c r="B13" s="9">
        <v>2.2999999999999998</v>
      </c>
      <c r="C13" s="9" t="s">
        <v>10</v>
      </c>
      <c r="D13" s="10"/>
      <c r="E13" s="21"/>
      <c r="F13" s="9" t="s">
        <v>5</v>
      </c>
      <c r="G13" s="43"/>
      <c r="H13" s="44"/>
      <c r="I13" s="10" t="s">
        <v>3</v>
      </c>
    </row>
    <row r="14" spans="1:11">
      <c r="A14" s="16"/>
      <c r="B14" s="9">
        <v>2.4</v>
      </c>
      <c r="C14" s="9" t="s">
        <v>84</v>
      </c>
      <c r="D14" s="10"/>
      <c r="E14" s="11"/>
      <c r="F14" s="9" t="s">
        <v>5</v>
      </c>
      <c r="G14" s="113"/>
      <c r="H14" s="114"/>
      <c r="I14" s="10" t="s">
        <v>3</v>
      </c>
    </row>
    <row r="15" spans="1:11">
      <c r="A15" s="16"/>
      <c r="B15" s="9">
        <v>2.5</v>
      </c>
      <c r="C15" s="9" t="s">
        <v>9</v>
      </c>
      <c r="D15" s="10"/>
      <c r="E15" s="27"/>
      <c r="F15" s="9" t="s">
        <v>5</v>
      </c>
      <c r="G15" s="117"/>
      <c r="H15" s="118"/>
      <c r="I15" s="10" t="s">
        <v>3</v>
      </c>
    </row>
    <row r="16" spans="1:11">
      <c r="A16" s="16"/>
      <c r="B16" s="9">
        <v>2.6</v>
      </c>
      <c r="C16" s="9" t="s">
        <v>10</v>
      </c>
      <c r="D16" s="10"/>
      <c r="E16" s="27"/>
      <c r="F16" s="9" t="s">
        <v>5</v>
      </c>
      <c r="G16" s="113"/>
      <c r="H16" s="114"/>
      <c r="I16" s="10" t="s">
        <v>3</v>
      </c>
    </row>
    <row r="17" spans="1:9">
      <c r="A17" s="16"/>
      <c r="B17" s="9" t="s">
        <v>8</v>
      </c>
      <c r="C17" s="9"/>
      <c r="D17" s="10"/>
      <c r="E17" s="8"/>
      <c r="F17" s="9"/>
      <c r="G17" s="121"/>
      <c r="H17" s="122"/>
      <c r="I17" s="10"/>
    </row>
    <row r="18" spans="1:9">
      <c r="A18" s="16"/>
      <c r="B18" s="9">
        <v>2.7</v>
      </c>
      <c r="C18" s="9" t="s">
        <v>130</v>
      </c>
      <c r="D18" s="10"/>
      <c r="E18" s="26"/>
      <c r="F18" s="9" t="s">
        <v>5</v>
      </c>
      <c r="G18" s="111"/>
      <c r="H18" s="112"/>
      <c r="I18" s="10" t="s">
        <v>3</v>
      </c>
    </row>
    <row r="19" spans="1:9">
      <c r="A19" s="16"/>
      <c r="B19" s="9">
        <v>2.8</v>
      </c>
      <c r="C19" s="9" t="s">
        <v>9</v>
      </c>
      <c r="D19" s="10"/>
      <c r="E19" s="27"/>
      <c r="F19" s="10" t="s">
        <v>5</v>
      </c>
      <c r="G19" s="113"/>
      <c r="H19" s="114"/>
      <c r="I19" s="10" t="s">
        <v>3</v>
      </c>
    </row>
    <row r="20" spans="1:9">
      <c r="A20" s="16"/>
      <c r="B20" s="9">
        <v>2.9</v>
      </c>
      <c r="C20" s="9" t="s">
        <v>10</v>
      </c>
      <c r="D20" s="10"/>
      <c r="E20" s="27"/>
      <c r="F20" s="10" t="s">
        <v>5</v>
      </c>
      <c r="G20" s="113"/>
      <c r="H20" s="114"/>
      <c r="I20" s="10" t="s">
        <v>3</v>
      </c>
    </row>
    <row r="21" spans="1:9" ht="4.5" customHeight="1">
      <c r="A21" s="22"/>
      <c r="B21" s="23"/>
      <c r="C21" s="23"/>
      <c r="D21" s="23"/>
      <c r="E21" s="24"/>
      <c r="F21" s="23"/>
      <c r="G21" s="48"/>
      <c r="H21" s="49"/>
      <c r="I21" s="25"/>
    </row>
    <row r="22" spans="1:9">
      <c r="A22" s="12">
        <v>3</v>
      </c>
      <c r="B22" s="3" t="s">
        <v>131</v>
      </c>
      <c r="C22" s="3"/>
      <c r="D22" s="3"/>
      <c r="E22" s="11"/>
      <c r="F22" s="3" t="s">
        <v>5</v>
      </c>
      <c r="G22" s="113"/>
      <c r="H22" s="114"/>
      <c r="I22" s="15" t="s">
        <v>3</v>
      </c>
    </row>
    <row r="23" spans="1:9" ht="4.5" customHeight="1">
      <c r="A23" s="22"/>
      <c r="B23" s="23"/>
      <c r="C23" s="23"/>
      <c r="D23" s="23"/>
      <c r="E23" s="26"/>
      <c r="F23" s="23"/>
      <c r="G23" s="48"/>
      <c r="H23" s="49"/>
      <c r="I23" s="25"/>
    </row>
    <row r="24" spans="1:9">
      <c r="A24" s="16">
        <v>4</v>
      </c>
      <c r="B24" s="9" t="s">
        <v>11</v>
      </c>
      <c r="C24" s="9"/>
      <c r="D24" s="9"/>
      <c r="E24" s="8"/>
      <c r="F24" s="10"/>
      <c r="G24" s="121"/>
      <c r="H24" s="122"/>
      <c r="I24" s="10"/>
    </row>
    <row r="25" spans="1:9">
      <c r="A25" s="16"/>
      <c r="B25" s="9">
        <v>4.0999999999999996</v>
      </c>
      <c r="C25" s="9" t="s">
        <v>12</v>
      </c>
      <c r="D25" s="9"/>
      <c r="E25" s="26"/>
      <c r="F25" s="10" t="s">
        <v>5</v>
      </c>
      <c r="G25" s="111"/>
      <c r="H25" s="112"/>
      <c r="I25" s="10" t="s">
        <v>3</v>
      </c>
    </row>
    <row r="26" spans="1:9">
      <c r="A26" s="16"/>
      <c r="B26" s="9">
        <v>4.2</v>
      </c>
      <c r="C26" s="9" t="s">
        <v>13</v>
      </c>
      <c r="D26" s="9"/>
      <c r="E26" s="11"/>
      <c r="F26" s="10" t="s">
        <v>5</v>
      </c>
      <c r="G26" s="113"/>
      <c r="H26" s="114"/>
      <c r="I26" s="10" t="s">
        <v>3</v>
      </c>
    </row>
    <row r="27" spans="1:9" ht="3.75" customHeight="1">
      <c r="A27" s="22"/>
      <c r="B27" s="23"/>
      <c r="C27" s="23"/>
      <c r="D27" s="23"/>
      <c r="E27" s="26"/>
      <c r="F27" s="25"/>
      <c r="G27" s="48"/>
      <c r="H27" s="49"/>
      <c r="I27" s="25"/>
    </row>
    <row r="28" spans="1:9" ht="25.5" customHeight="1">
      <c r="A28" s="50">
        <v>5</v>
      </c>
      <c r="B28" s="78" t="s">
        <v>85</v>
      </c>
      <c r="C28" s="79"/>
      <c r="D28" s="79"/>
      <c r="E28" s="11"/>
      <c r="F28" s="15" t="s">
        <v>5</v>
      </c>
      <c r="G28" s="115"/>
      <c r="H28" s="116"/>
      <c r="I28" s="15" t="s">
        <v>3</v>
      </c>
    </row>
    <row r="29" spans="1:9" ht="3" customHeight="1">
      <c r="A29" s="51"/>
      <c r="B29" s="76"/>
      <c r="C29" s="77"/>
      <c r="D29" s="77"/>
      <c r="E29" s="26"/>
      <c r="F29" s="25"/>
      <c r="G29" s="46"/>
      <c r="H29" s="47"/>
      <c r="I29" s="25"/>
    </row>
    <row r="30" spans="1:9">
      <c r="A30" s="50">
        <v>6</v>
      </c>
      <c r="B30" s="79" t="s">
        <v>86</v>
      </c>
      <c r="C30" s="79"/>
      <c r="D30" s="79"/>
      <c r="E30" s="11"/>
      <c r="F30" s="15" t="s">
        <v>5</v>
      </c>
      <c r="G30" s="113"/>
      <c r="H30" s="114"/>
      <c r="I30" s="15" t="s">
        <v>3</v>
      </c>
    </row>
    <row r="31" spans="1:9" ht="3" customHeight="1">
      <c r="A31" s="80"/>
      <c r="B31" s="77"/>
      <c r="C31" s="77"/>
      <c r="D31" s="77"/>
      <c r="E31" s="26"/>
      <c r="F31" s="25"/>
      <c r="G31" s="48"/>
      <c r="H31" s="49"/>
      <c r="I31" s="25"/>
    </row>
    <row r="32" spans="1:9" ht="26.25" customHeight="1" thickBot="1">
      <c r="A32" s="8"/>
      <c r="B32" s="9"/>
      <c r="C32" s="9"/>
      <c r="D32" s="28" t="s">
        <v>14</v>
      </c>
      <c r="E32" s="84">
        <f>E7+E11+E18</f>
        <v>0</v>
      </c>
      <c r="F32" s="29"/>
      <c r="G32" s="128">
        <f>SUM(G7:H30)</f>
        <v>0</v>
      </c>
      <c r="H32" s="129"/>
      <c r="I32" s="29" t="s">
        <v>3</v>
      </c>
    </row>
    <row r="33" spans="1:9" ht="6.75" customHeight="1" thickTop="1">
      <c r="A33" s="24"/>
      <c r="B33" s="23"/>
      <c r="C33" s="23"/>
      <c r="D33" s="23"/>
      <c r="E33" s="23"/>
      <c r="F33" s="23"/>
      <c r="G33" s="23"/>
      <c r="H33" s="23"/>
      <c r="I33" s="25"/>
    </row>
    <row r="34" spans="1:9" ht="18.75" customHeight="1"/>
    <row r="35" spans="1:9" ht="26.25" customHeight="1">
      <c r="A35" s="106" t="s">
        <v>162</v>
      </c>
      <c r="B35" s="106"/>
      <c r="C35" s="106"/>
      <c r="D35" s="106"/>
      <c r="E35" s="106"/>
      <c r="F35" s="106"/>
      <c r="G35" s="106"/>
      <c r="H35" s="106"/>
      <c r="I35" s="106"/>
    </row>
    <row r="36" spans="1:9">
      <c r="A36" s="106" t="s">
        <v>163</v>
      </c>
      <c r="B36" s="106"/>
      <c r="C36" s="106"/>
      <c r="D36" s="106"/>
      <c r="E36" s="106"/>
      <c r="F36" s="106"/>
      <c r="G36" s="106"/>
      <c r="H36" s="106"/>
      <c r="I36" s="106"/>
    </row>
    <row r="37" spans="1:9">
      <c r="A37" s="107" t="s">
        <v>161</v>
      </c>
      <c r="B37" s="107"/>
      <c r="C37" s="107"/>
      <c r="D37" s="107"/>
      <c r="E37" s="107"/>
      <c r="F37" s="107"/>
      <c r="G37" s="107"/>
      <c r="H37" s="107"/>
      <c r="I37" s="107"/>
    </row>
  </sheetData>
  <mergeCells count="27">
    <mergeCell ref="G1:I1"/>
    <mergeCell ref="A35:I35"/>
    <mergeCell ref="G24:H24"/>
    <mergeCell ref="G7:H7"/>
    <mergeCell ref="G11:H11"/>
    <mergeCell ref="G14:H14"/>
    <mergeCell ref="G17:H17"/>
    <mergeCell ref="G30:H30"/>
    <mergeCell ref="B6:D6"/>
    <mergeCell ref="E6:F6"/>
    <mergeCell ref="G6:I6"/>
    <mergeCell ref="G32:H32"/>
    <mergeCell ref="G16:H16"/>
    <mergeCell ref="A4:B4"/>
    <mergeCell ref="A36:I36"/>
    <mergeCell ref="A37:I37"/>
    <mergeCell ref="A3:I3"/>
    <mergeCell ref="A2:I2"/>
    <mergeCell ref="G25:H25"/>
    <mergeCell ref="G26:H26"/>
    <mergeCell ref="G28:H28"/>
    <mergeCell ref="G12:H12"/>
    <mergeCell ref="G15:H15"/>
    <mergeCell ref="G18:H18"/>
    <mergeCell ref="G19:H19"/>
    <mergeCell ref="G22:H22"/>
    <mergeCell ref="G20:H20"/>
  </mergeCells>
  <pageMargins left="0.25" right="0.25" top="0.7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zoomScale="85" zoomScaleNormal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2" sqref="A2:AI2"/>
    </sheetView>
  </sheetViews>
  <sheetFormatPr defaultColWidth="8.7109375" defaultRowHeight="21"/>
  <cols>
    <col min="1" max="1" width="4.42578125" style="100" customWidth="1"/>
    <col min="2" max="2" width="7" style="97" bestFit="1" customWidth="1"/>
    <col min="3" max="3" width="8.7109375" style="97"/>
    <col min="4" max="4" width="10.42578125" style="97" bestFit="1" customWidth="1"/>
    <col min="5" max="16384" width="8.7109375" style="97"/>
  </cols>
  <sheetData>
    <row r="1" spans="1:36">
      <c r="A1" s="135" t="s">
        <v>148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6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</row>
    <row r="3" spans="1:36">
      <c r="A3" s="136" t="s">
        <v>88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</row>
    <row r="4" spans="1:36">
      <c r="A4" s="132" t="s">
        <v>15</v>
      </c>
      <c r="B4" s="139" t="s">
        <v>0</v>
      </c>
      <c r="C4" s="139" t="s">
        <v>18</v>
      </c>
      <c r="D4" s="139" t="s">
        <v>19</v>
      </c>
      <c r="E4" s="139" t="s">
        <v>2</v>
      </c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40" t="s">
        <v>14</v>
      </c>
      <c r="AJ4" s="141"/>
    </row>
    <row r="5" spans="1:36">
      <c r="A5" s="133"/>
      <c r="B5" s="139"/>
      <c r="C5" s="139"/>
      <c r="D5" s="139"/>
      <c r="E5" s="144" t="s">
        <v>142</v>
      </c>
      <c r="F5" s="145"/>
      <c r="G5" s="137" t="s">
        <v>143</v>
      </c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4" t="s">
        <v>144</v>
      </c>
      <c r="Z5" s="145"/>
      <c r="AA5" s="137" t="s">
        <v>145</v>
      </c>
      <c r="AB5" s="147"/>
      <c r="AC5" s="147"/>
      <c r="AD5" s="138"/>
      <c r="AE5" s="144" t="s">
        <v>146</v>
      </c>
      <c r="AF5" s="145"/>
      <c r="AG5" s="144" t="s">
        <v>147</v>
      </c>
      <c r="AH5" s="145"/>
      <c r="AI5" s="140"/>
      <c r="AJ5" s="141"/>
    </row>
    <row r="6" spans="1:36">
      <c r="A6" s="133"/>
      <c r="B6" s="139"/>
      <c r="C6" s="139"/>
      <c r="D6" s="139"/>
      <c r="E6" s="142"/>
      <c r="F6" s="146"/>
      <c r="G6" s="137" t="s">
        <v>149</v>
      </c>
      <c r="H6" s="138"/>
      <c r="I6" s="137" t="s">
        <v>150</v>
      </c>
      <c r="J6" s="138"/>
      <c r="K6" s="137" t="s">
        <v>151</v>
      </c>
      <c r="L6" s="138"/>
      <c r="M6" s="137" t="s">
        <v>152</v>
      </c>
      <c r="N6" s="138"/>
      <c r="O6" s="137" t="s">
        <v>153</v>
      </c>
      <c r="P6" s="138"/>
      <c r="Q6" s="137" t="s">
        <v>154</v>
      </c>
      <c r="R6" s="138"/>
      <c r="S6" s="137" t="s">
        <v>155</v>
      </c>
      <c r="T6" s="138"/>
      <c r="U6" s="137" t="s">
        <v>156</v>
      </c>
      <c r="V6" s="138"/>
      <c r="W6" s="137" t="s">
        <v>157</v>
      </c>
      <c r="X6" s="138"/>
      <c r="Y6" s="142"/>
      <c r="Z6" s="146"/>
      <c r="AA6" s="137" t="s">
        <v>158</v>
      </c>
      <c r="AB6" s="138"/>
      <c r="AC6" s="137" t="s">
        <v>159</v>
      </c>
      <c r="AD6" s="138"/>
      <c r="AE6" s="142"/>
      <c r="AF6" s="146"/>
      <c r="AG6" s="142"/>
      <c r="AH6" s="146"/>
      <c r="AI6" s="142"/>
      <c r="AJ6" s="143"/>
    </row>
    <row r="7" spans="1:36">
      <c r="A7" s="134"/>
      <c r="B7" s="139"/>
      <c r="C7" s="139"/>
      <c r="D7" s="139"/>
      <c r="E7" s="91" t="s">
        <v>5</v>
      </c>
      <c r="F7" s="91" t="s">
        <v>3</v>
      </c>
      <c r="G7" s="91" t="s">
        <v>5</v>
      </c>
      <c r="H7" s="91" t="s">
        <v>3</v>
      </c>
      <c r="I7" s="91" t="s">
        <v>5</v>
      </c>
      <c r="J7" s="91" t="s">
        <v>3</v>
      </c>
      <c r="K7" s="91" t="s">
        <v>5</v>
      </c>
      <c r="L7" s="91" t="s">
        <v>3</v>
      </c>
      <c r="M7" s="91" t="s">
        <v>5</v>
      </c>
      <c r="N7" s="91" t="s">
        <v>3</v>
      </c>
      <c r="O7" s="91" t="s">
        <v>5</v>
      </c>
      <c r="P7" s="91" t="s">
        <v>3</v>
      </c>
      <c r="Q7" s="91" t="s">
        <v>5</v>
      </c>
      <c r="R7" s="91" t="s">
        <v>3</v>
      </c>
      <c r="S7" s="91" t="s">
        <v>5</v>
      </c>
      <c r="T7" s="91" t="s">
        <v>3</v>
      </c>
      <c r="U7" s="91" t="s">
        <v>5</v>
      </c>
      <c r="V7" s="91" t="s">
        <v>3</v>
      </c>
      <c r="W7" s="91" t="s">
        <v>5</v>
      </c>
      <c r="X7" s="91" t="s">
        <v>3</v>
      </c>
      <c r="Y7" s="91" t="s">
        <v>5</v>
      </c>
      <c r="Z7" s="91" t="s">
        <v>3</v>
      </c>
      <c r="AA7" s="91" t="s">
        <v>5</v>
      </c>
      <c r="AB7" s="91" t="s">
        <v>3</v>
      </c>
      <c r="AC7" s="91" t="s">
        <v>5</v>
      </c>
      <c r="AD7" s="91" t="s">
        <v>3</v>
      </c>
      <c r="AE7" s="91" t="s">
        <v>5</v>
      </c>
      <c r="AF7" s="91" t="s">
        <v>3</v>
      </c>
      <c r="AG7" s="91" t="s">
        <v>5</v>
      </c>
      <c r="AH7" s="91" t="s">
        <v>3</v>
      </c>
      <c r="AI7" s="91" t="s">
        <v>5</v>
      </c>
      <c r="AJ7" s="91" t="s">
        <v>3</v>
      </c>
    </row>
    <row r="8" spans="1:36">
      <c r="A8" s="98">
        <v>1</v>
      </c>
      <c r="B8" s="99">
        <f>ศพด1!$H$4</f>
        <v>0</v>
      </c>
      <c r="C8" s="99">
        <f>ศพด1!$E$4</f>
        <v>0</v>
      </c>
      <c r="D8" s="99">
        <f>ศพด1!$C$4</f>
        <v>0</v>
      </c>
      <c r="E8" s="99">
        <f>ศพด1!$E7</f>
        <v>0</v>
      </c>
      <c r="F8" s="101">
        <f>ศพด1!$G7</f>
        <v>0</v>
      </c>
      <c r="G8" s="99">
        <f>ศพด1!$E10</f>
        <v>0</v>
      </c>
      <c r="H8" s="101">
        <f>ศพด1!$G11</f>
        <v>0</v>
      </c>
      <c r="I8" s="99">
        <f>ศพด1!$E11</f>
        <v>0</v>
      </c>
      <c r="J8" s="101">
        <f>ศพด1!$G11</f>
        <v>0</v>
      </c>
      <c r="K8" s="101">
        <f>ศพด1!$G13</f>
        <v>0</v>
      </c>
      <c r="L8" s="101">
        <f>ศพด1!$G13</f>
        <v>0</v>
      </c>
      <c r="M8" s="101">
        <f>ศพด1!$G14</f>
        <v>0</v>
      </c>
      <c r="N8" s="101">
        <f>ศพด1!$G14</f>
        <v>0</v>
      </c>
      <c r="O8" s="101">
        <f>ศพด1!$G15</f>
        <v>0</v>
      </c>
      <c r="P8" s="101">
        <f>ศพด1!$G15</f>
        <v>0</v>
      </c>
      <c r="Q8" s="101">
        <f>ศพด1!$G16</f>
        <v>0</v>
      </c>
      <c r="R8" s="101">
        <f>ศพด1!$G16</f>
        <v>0</v>
      </c>
      <c r="S8" s="101">
        <f>ศพด1!$G18</f>
        <v>0</v>
      </c>
      <c r="T8" s="101">
        <f>ศพด1!$G18</f>
        <v>0</v>
      </c>
      <c r="U8" s="101">
        <f>ศพด1!$G19</f>
        <v>0</v>
      </c>
      <c r="V8" s="101">
        <f>ศพด1!$G19</f>
        <v>0</v>
      </c>
      <c r="W8" s="101">
        <f>ศพด1!$G20</f>
        <v>0</v>
      </c>
      <c r="X8" s="101">
        <f>ศพด1!$G20</f>
        <v>0</v>
      </c>
      <c r="Y8" s="101">
        <f>ศพด1!$G21</f>
        <v>0</v>
      </c>
      <c r="Z8" s="101">
        <f>ศพด1!$G21</f>
        <v>0</v>
      </c>
      <c r="AA8" s="101">
        <f>ศพด1!$G23</f>
        <v>0</v>
      </c>
      <c r="AB8" s="101">
        <f>ศพด1!$G23</f>
        <v>0</v>
      </c>
      <c r="AC8" s="101">
        <f>ศพด1!$G24</f>
        <v>0</v>
      </c>
      <c r="AD8" s="101">
        <f>ศพด1!$G24</f>
        <v>0</v>
      </c>
      <c r="AE8" s="101">
        <f>ศพด1!$G725</f>
        <v>0</v>
      </c>
      <c r="AF8" s="101">
        <f>ศพด1!$G725</f>
        <v>0</v>
      </c>
      <c r="AG8" s="101">
        <f>ศพด1!$G26</f>
        <v>0</v>
      </c>
      <c r="AH8" s="101">
        <f>ศพด1!$G26</f>
        <v>0</v>
      </c>
      <c r="AI8" s="99">
        <f>ศพด1!E32</f>
        <v>0</v>
      </c>
      <c r="AJ8" s="101">
        <f>ศพด1!G32</f>
        <v>0</v>
      </c>
    </row>
    <row r="9" spans="1:36">
      <c r="A9" s="98">
        <v>2</v>
      </c>
      <c r="B9" s="99">
        <f>ศพด1!$H$4</f>
        <v>0</v>
      </c>
      <c r="C9" s="99">
        <f>ศพด1!$E$4</f>
        <v>0</v>
      </c>
      <c r="D9" s="99">
        <f>ศพด1!$C$4</f>
        <v>0</v>
      </c>
      <c r="E9" s="99">
        <f>ศพด1!$E8</f>
        <v>0</v>
      </c>
      <c r="F9" s="101">
        <f>ศพด1!$G8</f>
        <v>0</v>
      </c>
      <c r="G9" s="99">
        <f>ศพด1!$E11</f>
        <v>0</v>
      </c>
      <c r="H9" s="101">
        <f>ศพด1!$G12</f>
        <v>0</v>
      </c>
      <c r="I9" s="99">
        <f>ศพด1!$E12</f>
        <v>0</v>
      </c>
      <c r="J9" s="101">
        <f>ศพด1!$G12</f>
        <v>0</v>
      </c>
      <c r="K9" s="101">
        <f>ศพด1!$G14</f>
        <v>0</v>
      </c>
      <c r="L9" s="101">
        <f>ศพด1!$G14</f>
        <v>0</v>
      </c>
      <c r="M9" s="101">
        <f>ศพด1!$G15</f>
        <v>0</v>
      </c>
      <c r="N9" s="101">
        <f>ศพด1!$G15</f>
        <v>0</v>
      </c>
      <c r="O9" s="101">
        <f>ศพด1!$G16</f>
        <v>0</v>
      </c>
      <c r="P9" s="101">
        <f>ศพด1!$G16</f>
        <v>0</v>
      </c>
      <c r="Q9" s="101">
        <f>ศพด1!$G17</f>
        <v>0</v>
      </c>
      <c r="R9" s="101">
        <f>ศพด1!$G17</f>
        <v>0</v>
      </c>
      <c r="S9" s="101">
        <f>ศพด1!$G19</f>
        <v>0</v>
      </c>
      <c r="T9" s="101">
        <f>ศพด1!$G19</f>
        <v>0</v>
      </c>
      <c r="U9" s="101">
        <f>ศพด1!$G20</f>
        <v>0</v>
      </c>
      <c r="V9" s="101">
        <f>ศพด1!$G20</f>
        <v>0</v>
      </c>
      <c r="W9" s="101">
        <f>ศพด1!$G21</f>
        <v>0</v>
      </c>
      <c r="X9" s="101">
        <f>ศพด1!$G21</f>
        <v>0</v>
      </c>
      <c r="Y9" s="101">
        <f>ศพด1!$G22</f>
        <v>0</v>
      </c>
      <c r="Z9" s="101">
        <f>ศพด1!$G22</f>
        <v>0</v>
      </c>
      <c r="AA9" s="101">
        <f>ศพด1!$G24</f>
        <v>0</v>
      </c>
      <c r="AB9" s="101">
        <f>ศพด1!$G24</f>
        <v>0</v>
      </c>
      <c r="AC9" s="101">
        <f>ศพด1!$G25</f>
        <v>0</v>
      </c>
      <c r="AD9" s="101">
        <f>ศพด1!$G25</f>
        <v>0</v>
      </c>
      <c r="AE9" s="101">
        <f>ศพด1!$G726</f>
        <v>0</v>
      </c>
      <c r="AF9" s="101">
        <f>ศพด1!$G726</f>
        <v>0</v>
      </c>
      <c r="AG9" s="101">
        <f>ศพด1!$G27</f>
        <v>0</v>
      </c>
      <c r="AH9" s="101">
        <f>ศพด1!$G27</f>
        <v>0</v>
      </c>
      <c r="AI9" s="99">
        <f>ศพด1!E33</f>
        <v>0</v>
      </c>
      <c r="AJ9" s="101">
        <f>ศพด1!G33</f>
        <v>0</v>
      </c>
    </row>
    <row r="10" spans="1:36">
      <c r="A10" s="98">
        <v>3</v>
      </c>
      <c r="B10" s="99">
        <f>ศพด1!$H$4</f>
        <v>0</v>
      </c>
      <c r="C10" s="99">
        <f>ศพด1!$E$4</f>
        <v>0</v>
      </c>
      <c r="D10" s="99">
        <f>ศพด1!$C$4</f>
        <v>0</v>
      </c>
      <c r="E10" s="99">
        <f>ศพด1!$E9</f>
        <v>0</v>
      </c>
      <c r="F10" s="101">
        <f>ศพด1!$G9</f>
        <v>0</v>
      </c>
      <c r="G10" s="99">
        <f>ศพด1!$E12</f>
        <v>0</v>
      </c>
      <c r="H10" s="101">
        <f>ศพด1!$G13</f>
        <v>0</v>
      </c>
      <c r="I10" s="99">
        <f>ศพด1!$E13</f>
        <v>0</v>
      </c>
      <c r="J10" s="101">
        <f>ศพด1!$G13</f>
        <v>0</v>
      </c>
      <c r="K10" s="101">
        <f>ศพด1!$G15</f>
        <v>0</v>
      </c>
      <c r="L10" s="101">
        <f>ศพด1!$G15</f>
        <v>0</v>
      </c>
      <c r="M10" s="101">
        <f>ศพด1!$G16</f>
        <v>0</v>
      </c>
      <c r="N10" s="101">
        <f>ศพด1!$G16</f>
        <v>0</v>
      </c>
      <c r="O10" s="101">
        <f>ศพด1!$G17</f>
        <v>0</v>
      </c>
      <c r="P10" s="101">
        <f>ศพด1!$G17</f>
        <v>0</v>
      </c>
      <c r="Q10" s="101">
        <f>ศพด1!$G18</f>
        <v>0</v>
      </c>
      <c r="R10" s="101">
        <f>ศพด1!$G18</f>
        <v>0</v>
      </c>
      <c r="S10" s="101">
        <f>ศพด1!$G20</f>
        <v>0</v>
      </c>
      <c r="T10" s="101">
        <f>ศพด1!$G20</f>
        <v>0</v>
      </c>
      <c r="U10" s="101">
        <f>ศพด1!$G21</f>
        <v>0</v>
      </c>
      <c r="V10" s="101">
        <f>ศพด1!$G21</f>
        <v>0</v>
      </c>
      <c r="W10" s="101">
        <f>ศพด1!$G22</f>
        <v>0</v>
      </c>
      <c r="X10" s="101">
        <f>ศพด1!$G22</f>
        <v>0</v>
      </c>
      <c r="Y10" s="101">
        <f>ศพด1!$G23</f>
        <v>0</v>
      </c>
      <c r="Z10" s="101">
        <f>ศพด1!$G23</f>
        <v>0</v>
      </c>
      <c r="AA10" s="101">
        <f>ศพด1!$G25</f>
        <v>0</v>
      </c>
      <c r="AB10" s="101">
        <f>ศพด1!$G25</f>
        <v>0</v>
      </c>
      <c r="AC10" s="101">
        <f>ศพด1!$G26</f>
        <v>0</v>
      </c>
      <c r="AD10" s="101">
        <f>ศพด1!$G26</f>
        <v>0</v>
      </c>
      <c r="AE10" s="101">
        <f>ศพด1!$G727</f>
        <v>0</v>
      </c>
      <c r="AF10" s="101">
        <f>ศพด1!$G727</f>
        <v>0</v>
      </c>
      <c r="AG10" s="101">
        <f>ศพด1!$G28</f>
        <v>0</v>
      </c>
      <c r="AH10" s="101">
        <f>ศพด1!$G28</f>
        <v>0</v>
      </c>
      <c r="AI10" s="99">
        <f>ศพด1!E34</f>
        <v>0</v>
      </c>
      <c r="AJ10" s="101">
        <f>ศพด1!G34</f>
        <v>0</v>
      </c>
    </row>
    <row r="11" spans="1:36">
      <c r="A11" s="98"/>
      <c r="B11" s="99">
        <f>ศพด1!$H$4</f>
        <v>0</v>
      </c>
      <c r="C11" s="99">
        <f>ศพด1!$E$4</f>
        <v>0</v>
      </c>
      <c r="D11" s="99">
        <f>ศพด1!$C$4</f>
        <v>0</v>
      </c>
      <c r="E11" s="99">
        <f>ศพด1!$E10</f>
        <v>0</v>
      </c>
      <c r="F11" s="101">
        <f>ศพด1!$G10</f>
        <v>0</v>
      </c>
      <c r="G11" s="99">
        <f>ศพด1!$E13</f>
        <v>0</v>
      </c>
      <c r="H11" s="101">
        <f>ศพด1!$G14</f>
        <v>0</v>
      </c>
      <c r="I11" s="99">
        <f>ศพด1!$E14</f>
        <v>0</v>
      </c>
      <c r="J11" s="101">
        <f>ศพด1!$G14</f>
        <v>0</v>
      </c>
      <c r="K11" s="101">
        <f>ศพด1!$G16</f>
        <v>0</v>
      </c>
      <c r="L11" s="101">
        <f>ศพด1!$G16</f>
        <v>0</v>
      </c>
      <c r="M11" s="101">
        <f>ศพด1!$G17</f>
        <v>0</v>
      </c>
      <c r="N11" s="101">
        <f>ศพด1!$G17</f>
        <v>0</v>
      </c>
      <c r="O11" s="101">
        <f>ศพด1!$G18</f>
        <v>0</v>
      </c>
      <c r="P11" s="101">
        <f>ศพด1!$G18</f>
        <v>0</v>
      </c>
      <c r="Q11" s="101">
        <f>ศพด1!$G19</f>
        <v>0</v>
      </c>
      <c r="R11" s="101">
        <f>ศพด1!$G19</f>
        <v>0</v>
      </c>
      <c r="S11" s="101">
        <f>ศพด1!$G21</f>
        <v>0</v>
      </c>
      <c r="T11" s="101">
        <f>ศพด1!$G21</f>
        <v>0</v>
      </c>
      <c r="U11" s="101">
        <f>ศพด1!$G22</f>
        <v>0</v>
      </c>
      <c r="V11" s="101">
        <f>ศพด1!$G22</f>
        <v>0</v>
      </c>
      <c r="W11" s="101">
        <f>ศพด1!$G23</f>
        <v>0</v>
      </c>
      <c r="X11" s="101">
        <f>ศพด1!$G23</f>
        <v>0</v>
      </c>
      <c r="Y11" s="101">
        <f>ศพด1!$G24</f>
        <v>0</v>
      </c>
      <c r="Z11" s="101">
        <f>ศพด1!$G24</f>
        <v>0</v>
      </c>
      <c r="AA11" s="101">
        <f>ศพด1!$G26</f>
        <v>0</v>
      </c>
      <c r="AB11" s="101">
        <f>ศพด1!$G26</f>
        <v>0</v>
      </c>
      <c r="AC11" s="101">
        <f>ศพด1!$G27</f>
        <v>0</v>
      </c>
      <c r="AD11" s="101">
        <f>ศพด1!$G27</f>
        <v>0</v>
      </c>
      <c r="AE11" s="101">
        <f>ศพด1!$G728</f>
        <v>0</v>
      </c>
      <c r="AF11" s="101">
        <f>ศพด1!$G728</f>
        <v>0</v>
      </c>
      <c r="AG11" s="101">
        <f>ศพด1!$G29</f>
        <v>0</v>
      </c>
      <c r="AH11" s="101">
        <f>ศพด1!$G29</f>
        <v>0</v>
      </c>
      <c r="AI11" s="99">
        <f>ศพด1!E35</f>
        <v>0</v>
      </c>
      <c r="AJ11" s="101">
        <f>ศพด1!G35</f>
        <v>0</v>
      </c>
    </row>
    <row r="12" spans="1:36">
      <c r="A12" s="98"/>
      <c r="B12" s="99">
        <f>ศพด1!$H$4</f>
        <v>0</v>
      </c>
      <c r="C12" s="99">
        <f>ศพด1!$E$4</f>
        <v>0</v>
      </c>
      <c r="D12" s="99">
        <f>ศพด1!$C$4</f>
        <v>0</v>
      </c>
      <c r="E12" s="99">
        <f>ศพด1!$E11</f>
        <v>0</v>
      </c>
      <c r="F12" s="101">
        <f>ศพด1!$G11</f>
        <v>0</v>
      </c>
      <c r="G12" s="99">
        <f>ศพด1!$E14</f>
        <v>0</v>
      </c>
      <c r="H12" s="101">
        <f>ศพด1!$G15</f>
        <v>0</v>
      </c>
      <c r="I12" s="99">
        <f>ศพด1!$E15</f>
        <v>0</v>
      </c>
      <c r="J12" s="101">
        <f>ศพด1!$G15</f>
        <v>0</v>
      </c>
      <c r="K12" s="101">
        <f>ศพด1!$G17</f>
        <v>0</v>
      </c>
      <c r="L12" s="101">
        <f>ศพด1!$G17</f>
        <v>0</v>
      </c>
      <c r="M12" s="101">
        <f>ศพด1!$G18</f>
        <v>0</v>
      </c>
      <c r="N12" s="101">
        <f>ศพด1!$G18</f>
        <v>0</v>
      </c>
      <c r="O12" s="101">
        <f>ศพด1!$G19</f>
        <v>0</v>
      </c>
      <c r="P12" s="101">
        <f>ศพด1!$G19</f>
        <v>0</v>
      </c>
      <c r="Q12" s="101">
        <f>ศพด1!$G20</f>
        <v>0</v>
      </c>
      <c r="R12" s="101">
        <f>ศพด1!$G20</f>
        <v>0</v>
      </c>
      <c r="S12" s="101">
        <f>ศพด1!$G22</f>
        <v>0</v>
      </c>
      <c r="T12" s="101">
        <f>ศพด1!$G22</f>
        <v>0</v>
      </c>
      <c r="U12" s="101">
        <f>ศพด1!$G23</f>
        <v>0</v>
      </c>
      <c r="V12" s="101">
        <f>ศพด1!$G23</f>
        <v>0</v>
      </c>
      <c r="W12" s="101">
        <f>ศพด1!$G24</f>
        <v>0</v>
      </c>
      <c r="X12" s="101">
        <f>ศพด1!$G24</f>
        <v>0</v>
      </c>
      <c r="Y12" s="101">
        <f>ศพด1!$G25</f>
        <v>0</v>
      </c>
      <c r="Z12" s="101">
        <f>ศพด1!$G25</f>
        <v>0</v>
      </c>
      <c r="AA12" s="101">
        <f>ศพด1!$G27</f>
        <v>0</v>
      </c>
      <c r="AB12" s="101">
        <f>ศพด1!$G27</f>
        <v>0</v>
      </c>
      <c r="AC12" s="101">
        <f>ศพด1!$G28</f>
        <v>0</v>
      </c>
      <c r="AD12" s="101">
        <f>ศพด1!$G28</f>
        <v>0</v>
      </c>
      <c r="AE12" s="101">
        <f>ศพด1!$G729</f>
        <v>0</v>
      </c>
      <c r="AF12" s="101">
        <f>ศพด1!$G729</f>
        <v>0</v>
      </c>
      <c r="AG12" s="101">
        <f>ศพด1!$G30</f>
        <v>0</v>
      </c>
      <c r="AH12" s="101">
        <f>ศพด1!$G30</f>
        <v>0</v>
      </c>
      <c r="AI12" s="99">
        <f>ศพด1!E36</f>
        <v>0</v>
      </c>
      <c r="AJ12" s="101">
        <f>ศพด1!G36</f>
        <v>0</v>
      </c>
    </row>
    <row r="13" spans="1:36">
      <c r="A13" s="98"/>
      <c r="B13" s="99">
        <f>ศพด1!$H$4</f>
        <v>0</v>
      </c>
      <c r="C13" s="99">
        <f>ศพด1!$E$4</f>
        <v>0</v>
      </c>
      <c r="D13" s="99">
        <f>ศพด1!$C$4</f>
        <v>0</v>
      </c>
      <c r="E13" s="99">
        <f>ศพด1!$E12</f>
        <v>0</v>
      </c>
      <c r="F13" s="101">
        <f>ศพด1!$G12</f>
        <v>0</v>
      </c>
      <c r="G13" s="99">
        <f>ศพด1!$E15</f>
        <v>0</v>
      </c>
      <c r="H13" s="101">
        <f>ศพด1!$G16</f>
        <v>0</v>
      </c>
      <c r="I13" s="99">
        <f>ศพด1!$E16</f>
        <v>0</v>
      </c>
      <c r="J13" s="101">
        <f>ศพด1!$G16</f>
        <v>0</v>
      </c>
      <c r="K13" s="101">
        <f>ศพด1!$G18</f>
        <v>0</v>
      </c>
      <c r="L13" s="101">
        <f>ศพด1!$G18</f>
        <v>0</v>
      </c>
      <c r="M13" s="101">
        <f>ศพด1!$G19</f>
        <v>0</v>
      </c>
      <c r="N13" s="101">
        <f>ศพด1!$G19</f>
        <v>0</v>
      </c>
      <c r="O13" s="101">
        <f>ศพด1!$G20</f>
        <v>0</v>
      </c>
      <c r="P13" s="101">
        <f>ศพด1!$G20</f>
        <v>0</v>
      </c>
      <c r="Q13" s="101">
        <f>ศพด1!$G21</f>
        <v>0</v>
      </c>
      <c r="R13" s="101">
        <f>ศพด1!$G21</f>
        <v>0</v>
      </c>
      <c r="S13" s="101">
        <f>ศพด1!$G23</f>
        <v>0</v>
      </c>
      <c r="T13" s="101">
        <f>ศพด1!$G23</f>
        <v>0</v>
      </c>
      <c r="U13" s="101">
        <f>ศพด1!$G24</f>
        <v>0</v>
      </c>
      <c r="V13" s="101">
        <f>ศพด1!$G24</f>
        <v>0</v>
      </c>
      <c r="W13" s="101">
        <f>ศพด1!$G25</f>
        <v>0</v>
      </c>
      <c r="X13" s="101">
        <f>ศพด1!$G25</f>
        <v>0</v>
      </c>
      <c r="Y13" s="101">
        <f>ศพด1!$G26</f>
        <v>0</v>
      </c>
      <c r="Z13" s="101">
        <f>ศพด1!$G26</f>
        <v>0</v>
      </c>
      <c r="AA13" s="101">
        <f>ศพด1!$G28</f>
        <v>0</v>
      </c>
      <c r="AB13" s="101">
        <f>ศพด1!$G28</f>
        <v>0</v>
      </c>
      <c r="AC13" s="101">
        <f>ศพด1!$G29</f>
        <v>0</v>
      </c>
      <c r="AD13" s="101">
        <f>ศพด1!$G29</f>
        <v>0</v>
      </c>
      <c r="AE13" s="101">
        <f>ศพด1!$G730</f>
        <v>0</v>
      </c>
      <c r="AF13" s="101">
        <f>ศพด1!$G730</f>
        <v>0</v>
      </c>
      <c r="AG13" s="101">
        <f>ศพด1!$G31</f>
        <v>0</v>
      </c>
      <c r="AH13" s="101">
        <f>ศพด1!$G31</f>
        <v>0</v>
      </c>
      <c r="AI13" s="99">
        <f>ศพด1!E37</f>
        <v>0</v>
      </c>
      <c r="AJ13" s="101">
        <f>ศพด1!G37</f>
        <v>0</v>
      </c>
    </row>
    <row r="14" spans="1:36">
      <c r="A14" s="98"/>
      <c r="B14" s="99">
        <f>ศพด1!$H$4</f>
        <v>0</v>
      </c>
      <c r="C14" s="99">
        <f>ศพด1!$E$4</f>
        <v>0</v>
      </c>
      <c r="D14" s="99">
        <f>ศพด1!$C$4</f>
        <v>0</v>
      </c>
      <c r="E14" s="99">
        <f>ศพด1!$E13</f>
        <v>0</v>
      </c>
      <c r="F14" s="101">
        <f>ศพด1!$G13</f>
        <v>0</v>
      </c>
      <c r="G14" s="99">
        <f>ศพด1!$E16</f>
        <v>0</v>
      </c>
      <c r="H14" s="101">
        <f>ศพด1!$G17</f>
        <v>0</v>
      </c>
      <c r="I14" s="99">
        <f>ศพด1!$E17</f>
        <v>0</v>
      </c>
      <c r="J14" s="101">
        <f>ศพด1!$G17</f>
        <v>0</v>
      </c>
      <c r="K14" s="101">
        <f>ศพด1!$G19</f>
        <v>0</v>
      </c>
      <c r="L14" s="101">
        <f>ศพด1!$G19</f>
        <v>0</v>
      </c>
      <c r="M14" s="101">
        <f>ศพด1!$G20</f>
        <v>0</v>
      </c>
      <c r="N14" s="101">
        <f>ศพด1!$G20</f>
        <v>0</v>
      </c>
      <c r="O14" s="101">
        <f>ศพด1!$G21</f>
        <v>0</v>
      </c>
      <c r="P14" s="101">
        <f>ศพด1!$G21</f>
        <v>0</v>
      </c>
      <c r="Q14" s="101">
        <f>ศพด1!$G22</f>
        <v>0</v>
      </c>
      <c r="R14" s="101">
        <f>ศพด1!$G22</f>
        <v>0</v>
      </c>
      <c r="S14" s="101">
        <f>ศพด1!$G24</f>
        <v>0</v>
      </c>
      <c r="T14" s="101">
        <f>ศพด1!$G24</f>
        <v>0</v>
      </c>
      <c r="U14" s="101">
        <f>ศพด1!$G25</f>
        <v>0</v>
      </c>
      <c r="V14" s="101">
        <f>ศพด1!$G25</f>
        <v>0</v>
      </c>
      <c r="W14" s="101">
        <f>ศพด1!$G26</f>
        <v>0</v>
      </c>
      <c r="X14" s="101">
        <f>ศพด1!$G26</f>
        <v>0</v>
      </c>
      <c r="Y14" s="101">
        <f>ศพด1!$G27</f>
        <v>0</v>
      </c>
      <c r="Z14" s="101">
        <f>ศพด1!$G27</f>
        <v>0</v>
      </c>
      <c r="AA14" s="101">
        <f>ศพด1!$G29</f>
        <v>0</v>
      </c>
      <c r="AB14" s="101">
        <f>ศพด1!$G29</f>
        <v>0</v>
      </c>
      <c r="AC14" s="101">
        <f>ศพด1!$G30</f>
        <v>0</v>
      </c>
      <c r="AD14" s="101">
        <f>ศพด1!$G30</f>
        <v>0</v>
      </c>
      <c r="AE14" s="101">
        <f>ศพด1!$G731</f>
        <v>0</v>
      </c>
      <c r="AF14" s="101">
        <f>ศพด1!$G731</f>
        <v>0</v>
      </c>
      <c r="AG14" s="101">
        <f>ศพด1!$G32</f>
        <v>0</v>
      </c>
      <c r="AH14" s="101">
        <f>ศพด1!$G32</f>
        <v>0</v>
      </c>
      <c r="AI14" s="99">
        <f>ศพด1!E38</f>
        <v>0</v>
      </c>
      <c r="AJ14" s="101">
        <f>ศพด1!G38</f>
        <v>0</v>
      </c>
    </row>
    <row r="15" spans="1:36">
      <c r="A15" s="98"/>
      <c r="B15" s="99">
        <f>ศพด1!$H$4</f>
        <v>0</v>
      </c>
      <c r="C15" s="99">
        <f>ศพด1!$E$4</f>
        <v>0</v>
      </c>
      <c r="D15" s="99">
        <f>ศพด1!$C$4</f>
        <v>0</v>
      </c>
      <c r="E15" s="99">
        <f>ศพด1!$E14</f>
        <v>0</v>
      </c>
      <c r="F15" s="101">
        <f>ศพด1!$G14</f>
        <v>0</v>
      </c>
      <c r="G15" s="99">
        <f>ศพด1!$E17</f>
        <v>0</v>
      </c>
      <c r="H15" s="101">
        <f>ศพด1!$G18</f>
        <v>0</v>
      </c>
      <c r="I15" s="99">
        <f>ศพด1!$E18</f>
        <v>0</v>
      </c>
      <c r="J15" s="101">
        <f>ศพด1!$G18</f>
        <v>0</v>
      </c>
      <c r="K15" s="101">
        <f>ศพด1!$G20</f>
        <v>0</v>
      </c>
      <c r="L15" s="101">
        <f>ศพด1!$G20</f>
        <v>0</v>
      </c>
      <c r="M15" s="101">
        <f>ศพด1!$G21</f>
        <v>0</v>
      </c>
      <c r="N15" s="101">
        <f>ศพด1!$G21</f>
        <v>0</v>
      </c>
      <c r="O15" s="101">
        <f>ศพด1!$G22</f>
        <v>0</v>
      </c>
      <c r="P15" s="101">
        <f>ศพด1!$G22</f>
        <v>0</v>
      </c>
      <c r="Q15" s="101">
        <f>ศพด1!$G23</f>
        <v>0</v>
      </c>
      <c r="R15" s="101">
        <f>ศพด1!$G23</f>
        <v>0</v>
      </c>
      <c r="S15" s="101">
        <f>ศพด1!$G25</f>
        <v>0</v>
      </c>
      <c r="T15" s="101">
        <f>ศพด1!$G25</f>
        <v>0</v>
      </c>
      <c r="U15" s="101">
        <f>ศพด1!$G26</f>
        <v>0</v>
      </c>
      <c r="V15" s="101">
        <f>ศพด1!$G26</f>
        <v>0</v>
      </c>
      <c r="W15" s="101">
        <f>ศพด1!$G27</f>
        <v>0</v>
      </c>
      <c r="X15" s="101">
        <f>ศพด1!$G27</f>
        <v>0</v>
      </c>
      <c r="Y15" s="101">
        <f>ศพด1!$G28</f>
        <v>0</v>
      </c>
      <c r="Z15" s="101">
        <f>ศพด1!$G28</f>
        <v>0</v>
      </c>
      <c r="AA15" s="101">
        <f>ศพด1!$G30</f>
        <v>0</v>
      </c>
      <c r="AB15" s="101">
        <f>ศพด1!$G30</f>
        <v>0</v>
      </c>
      <c r="AC15" s="101">
        <f>ศพด1!$G31</f>
        <v>0</v>
      </c>
      <c r="AD15" s="101">
        <f>ศพด1!$G31</f>
        <v>0</v>
      </c>
      <c r="AE15" s="101">
        <f>ศพด1!$G732</f>
        <v>0</v>
      </c>
      <c r="AF15" s="101">
        <f>ศพด1!$G732</f>
        <v>0</v>
      </c>
      <c r="AG15" s="101">
        <f>ศพด1!$G33</f>
        <v>0</v>
      </c>
      <c r="AH15" s="101">
        <f>ศพด1!$G33</f>
        <v>0</v>
      </c>
      <c r="AI15" s="99">
        <f>ศพด1!E39</f>
        <v>0</v>
      </c>
      <c r="AJ15" s="101">
        <f>ศพด1!G39</f>
        <v>0</v>
      </c>
    </row>
    <row r="16" spans="1:36">
      <c r="A16" s="98"/>
      <c r="B16" s="99">
        <f>ศพด1!$H$4</f>
        <v>0</v>
      </c>
      <c r="C16" s="99">
        <f>ศพด1!$E$4</f>
        <v>0</v>
      </c>
      <c r="D16" s="99">
        <f>ศพด1!$C$4</f>
        <v>0</v>
      </c>
      <c r="E16" s="99">
        <f>ศพด1!$E15</f>
        <v>0</v>
      </c>
      <c r="F16" s="101">
        <f>ศพด1!$G15</f>
        <v>0</v>
      </c>
      <c r="G16" s="99">
        <f>ศพด1!$E18</f>
        <v>0</v>
      </c>
      <c r="H16" s="101">
        <f>ศพด1!$G19</f>
        <v>0</v>
      </c>
      <c r="I16" s="99">
        <f>ศพด1!$E19</f>
        <v>0</v>
      </c>
      <c r="J16" s="101">
        <f>ศพด1!$G19</f>
        <v>0</v>
      </c>
      <c r="K16" s="101">
        <f>ศพด1!$G21</f>
        <v>0</v>
      </c>
      <c r="L16" s="101">
        <f>ศพด1!$G21</f>
        <v>0</v>
      </c>
      <c r="M16" s="101">
        <f>ศพด1!$G22</f>
        <v>0</v>
      </c>
      <c r="N16" s="101">
        <f>ศพด1!$G22</f>
        <v>0</v>
      </c>
      <c r="O16" s="101">
        <f>ศพด1!$G23</f>
        <v>0</v>
      </c>
      <c r="P16" s="101">
        <f>ศพด1!$G23</f>
        <v>0</v>
      </c>
      <c r="Q16" s="101">
        <f>ศพด1!$G24</f>
        <v>0</v>
      </c>
      <c r="R16" s="101">
        <f>ศพด1!$G24</f>
        <v>0</v>
      </c>
      <c r="S16" s="101">
        <f>ศพด1!$G26</f>
        <v>0</v>
      </c>
      <c r="T16" s="101">
        <f>ศพด1!$G26</f>
        <v>0</v>
      </c>
      <c r="U16" s="101">
        <f>ศพด1!$G27</f>
        <v>0</v>
      </c>
      <c r="V16" s="101">
        <f>ศพด1!$G27</f>
        <v>0</v>
      </c>
      <c r="W16" s="101">
        <f>ศพด1!$G28</f>
        <v>0</v>
      </c>
      <c r="X16" s="101">
        <f>ศพด1!$G28</f>
        <v>0</v>
      </c>
      <c r="Y16" s="101">
        <f>ศพด1!$G29</f>
        <v>0</v>
      </c>
      <c r="Z16" s="101">
        <f>ศพด1!$G29</f>
        <v>0</v>
      </c>
      <c r="AA16" s="101">
        <f>ศพด1!$G31</f>
        <v>0</v>
      </c>
      <c r="AB16" s="101">
        <f>ศพด1!$G31</f>
        <v>0</v>
      </c>
      <c r="AC16" s="101">
        <f>ศพด1!$G32</f>
        <v>0</v>
      </c>
      <c r="AD16" s="101">
        <f>ศพด1!$G32</f>
        <v>0</v>
      </c>
      <c r="AE16" s="101">
        <f>ศพด1!$G733</f>
        <v>0</v>
      </c>
      <c r="AF16" s="101">
        <f>ศพด1!$G733</f>
        <v>0</v>
      </c>
      <c r="AG16" s="101">
        <f>ศพด1!$G34</f>
        <v>0</v>
      </c>
      <c r="AH16" s="101">
        <f>ศพด1!$G34</f>
        <v>0</v>
      </c>
      <c r="AI16" s="99">
        <f>ศพด1!E40</f>
        <v>0</v>
      </c>
      <c r="AJ16" s="101">
        <f>ศพด1!G40</f>
        <v>0</v>
      </c>
    </row>
    <row r="17" spans="1:36">
      <c r="A17" s="98"/>
      <c r="B17" s="99">
        <f>ศพด1!$H$4</f>
        <v>0</v>
      </c>
      <c r="C17" s="99">
        <f>ศพด1!$E$4</f>
        <v>0</v>
      </c>
      <c r="D17" s="99">
        <f>ศพด1!$C$4</f>
        <v>0</v>
      </c>
      <c r="E17" s="99">
        <f>ศพด1!$E16</f>
        <v>0</v>
      </c>
      <c r="F17" s="101">
        <f>ศพด1!$G16</f>
        <v>0</v>
      </c>
      <c r="G17" s="99">
        <f>ศพด1!$E19</f>
        <v>0</v>
      </c>
      <c r="H17" s="101">
        <f>ศพด1!$G20</f>
        <v>0</v>
      </c>
      <c r="I17" s="99">
        <f>ศพด1!$E20</f>
        <v>0</v>
      </c>
      <c r="J17" s="101">
        <f>ศพด1!$G20</f>
        <v>0</v>
      </c>
      <c r="K17" s="101">
        <f>ศพด1!$G22</f>
        <v>0</v>
      </c>
      <c r="L17" s="101">
        <f>ศพด1!$G22</f>
        <v>0</v>
      </c>
      <c r="M17" s="101">
        <f>ศพด1!$G23</f>
        <v>0</v>
      </c>
      <c r="N17" s="101">
        <f>ศพด1!$G23</f>
        <v>0</v>
      </c>
      <c r="O17" s="101">
        <f>ศพด1!$G24</f>
        <v>0</v>
      </c>
      <c r="P17" s="101">
        <f>ศพด1!$G24</f>
        <v>0</v>
      </c>
      <c r="Q17" s="101">
        <f>ศพด1!$G25</f>
        <v>0</v>
      </c>
      <c r="R17" s="101">
        <f>ศพด1!$G25</f>
        <v>0</v>
      </c>
      <c r="S17" s="101">
        <f>ศพด1!$G27</f>
        <v>0</v>
      </c>
      <c r="T17" s="101">
        <f>ศพด1!$G27</f>
        <v>0</v>
      </c>
      <c r="U17" s="101">
        <f>ศพด1!$G28</f>
        <v>0</v>
      </c>
      <c r="V17" s="101">
        <f>ศพด1!$G28</f>
        <v>0</v>
      </c>
      <c r="W17" s="101">
        <f>ศพด1!$G29</f>
        <v>0</v>
      </c>
      <c r="X17" s="101">
        <f>ศพด1!$G29</f>
        <v>0</v>
      </c>
      <c r="Y17" s="101">
        <f>ศพด1!$G30</f>
        <v>0</v>
      </c>
      <c r="Z17" s="101">
        <f>ศพด1!$G30</f>
        <v>0</v>
      </c>
      <c r="AA17" s="101">
        <f>ศพด1!$G32</f>
        <v>0</v>
      </c>
      <c r="AB17" s="101">
        <f>ศพด1!$G32</f>
        <v>0</v>
      </c>
      <c r="AC17" s="101">
        <f>ศพด1!$G33</f>
        <v>0</v>
      </c>
      <c r="AD17" s="101">
        <f>ศพด1!$G33</f>
        <v>0</v>
      </c>
      <c r="AE17" s="101">
        <f>ศพด1!$G734</f>
        <v>0</v>
      </c>
      <c r="AF17" s="101">
        <f>ศพด1!$G734</f>
        <v>0</v>
      </c>
      <c r="AG17" s="101">
        <f>ศพด1!$G35</f>
        <v>0</v>
      </c>
      <c r="AH17" s="101">
        <f>ศพด1!$G35</f>
        <v>0</v>
      </c>
      <c r="AI17" s="99">
        <f>ศพด1!E41</f>
        <v>0</v>
      </c>
      <c r="AJ17" s="101">
        <f>ศพด1!G41</f>
        <v>0</v>
      </c>
    </row>
    <row r="18" spans="1:36">
      <c r="A18" s="98"/>
      <c r="B18" s="99">
        <f>ศพด1!$H$4</f>
        <v>0</v>
      </c>
      <c r="C18" s="99">
        <f>ศพด1!$E$4</f>
        <v>0</v>
      </c>
      <c r="D18" s="99">
        <f>ศพด1!$C$4</f>
        <v>0</v>
      </c>
      <c r="E18" s="99">
        <f>ศพด1!$E17</f>
        <v>0</v>
      </c>
      <c r="F18" s="101">
        <f>ศพด1!$G17</f>
        <v>0</v>
      </c>
      <c r="G18" s="99">
        <f>ศพด1!$E20</f>
        <v>0</v>
      </c>
      <c r="H18" s="101">
        <f>ศพด1!$G21</f>
        <v>0</v>
      </c>
      <c r="I18" s="99">
        <f>ศพด1!$E21</f>
        <v>0</v>
      </c>
      <c r="J18" s="101">
        <f>ศพด1!$G21</f>
        <v>0</v>
      </c>
      <c r="K18" s="101">
        <f>ศพด1!$G23</f>
        <v>0</v>
      </c>
      <c r="L18" s="101">
        <f>ศพด1!$G23</f>
        <v>0</v>
      </c>
      <c r="M18" s="101">
        <f>ศพด1!$G24</f>
        <v>0</v>
      </c>
      <c r="N18" s="101">
        <f>ศพด1!$G24</f>
        <v>0</v>
      </c>
      <c r="O18" s="101">
        <f>ศพด1!$G25</f>
        <v>0</v>
      </c>
      <c r="P18" s="101">
        <f>ศพด1!$G25</f>
        <v>0</v>
      </c>
      <c r="Q18" s="101">
        <f>ศพด1!$G26</f>
        <v>0</v>
      </c>
      <c r="R18" s="101">
        <f>ศพด1!$G26</f>
        <v>0</v>
      </c>
      <c r="S18" s="101">
        <f>ศพด1!$G28</f>
        <v>0</v>
      </c>
      <c r="T18" s="101">
        <f>ศพด1!$G28</f>
        <v>0</v>
      </c>
      <c r="U18" s="101">
        <f>ศพด1!$G29</f>
        <v>0</v>
      </c>
      <c r="V18" s="101">
        <f>ศพด1!$G29</f>
        <v>0</v>
      </c>
      <c r="W18" s="101">
        <f>ศพด1!$G30</f>
        <v>0</v>
      </c>
      <c r="X18" s="101">
        <f>ศพด1!$G30</f>
        <v>0</v>
      </c>
      <c r="Y18" s="101">
        <f>ศพด1!$G31</f>
        <v>0</v>
      </c>
      <c r="Z18" s="101">
        <f>ศพด1!$G31</f>
        <v>0</v>
      </c>
      <c r="AA18" s="101">
        <f>ศพด1!$G33</f>
        <v>0</v>
      </c>
      <c r="AB18" s="101">
        <f>ศพด1!$G33</f>
        <v>0</v>
      </c>
      <c r="AC18" s="101">
        <f>ศพด1!$G34</f>
        <v>0</v>
      </c>
      <c r="AD18" s="101">
        <f>ศพด1!$G34</f>
        <v>0</v>
      </c>
      <c r="AE18" s="101">
        <f>ศพด1!$G735</f>
        <v>0</v>
      </c>
      <c r="AF18" s="101">
        <f>ศพด1!$G735</f>
        <v>0</v>
      </c>
      <c r="AG18" s="101">
        <f>ศพด1!$G36</f>
        <v>0</v>
      </c>
      <c r="AH18" s="101">
        <f>ศพด1!$G36</f>
        <v>0</v>
      </c>
      <c r="AI18" s="99">
        <f>ศพด1!E42</f>
        <v>0</v>
      </c>
      <c r="AJ18" s="101">
        <f>ศพด1!G42</f>
        <v>0</v>
      </c>
    </row>
    <row r="19" spans="1:36">
      <c r="A19" s="98"/>
      <c r="B19" s="99">
        <f>ศพด1!$H$4</f>
        <v>0</v>
      </c>
      <c r="C19" s="99">
        <f>ศพด1!$E$4</f>
        <v>0</v>
      </c>
      <c r="D19" s="99">
        <f>ศพด1!$C$4</f>
        <v>0</v>
      </c>
      <c r="E19" s="99">
        <f>ศพด1!$E18</f>
        <v>0</v>
      </c>
      <c r="F19" s="101">
        <f>ศพด1!$G18</f>
        <v>0</v>
      </c>
      <c r="G19" s="99">
        <f>ศพด1!$E21</f>
        <v>0</v>
      </c>
      <c r="H19" s="101">
        <f>ศพด1!$G22</f>
        <v>0</v>
      </c>
      <c r="I19" s="99">
        <f>ศพด1!$E22</f>
        <v>0</v>
      </c>
      <c r="J19" s="101">
        <f>ศพด1!$G22</f>
        <v>0</v>
      </c>
      <c r="K19" s="101">
        <f>ศพด1!$G24</f>
        <v>0</v>
      </c>
      <c r="L19" s="101">
        <f>ศพด1!$G24</f>
        <v>0</v>
      </c>
      <c r="M19" s="101">
        <f>ศพด1!$G25</f>
        <v>0</v>
      </c>
      <c r="N19" s="101">
        <f>ศพด1!$G25</f>
        <v>0</v>
      </c>
      <c r="O19" s="101">
        <f>ศพด1!$G26</f>
        <v>0</v>
      </c>
      <c r="P19" s="101">
        <f>ศพด1!$G26</f>
        <v>0</v>
      </c>
      <c r="Q19" s="101">
        <f>ศพด1!$G27</f>
        <v>0</v>
      </c>
      <c r="R19" s="101">
        <f>ศพด1!$G27</f>
        <v>0</v>
      </c>
      <c r="S19" s="101">
        <f>ศพด1!$G29</f>
        <v>0</v>
      </c>
      <c r="T19" s="101">
        <f>ศพด1!$G29</f>
        <v>0</v>
      </c>
      <c r="U19" s="101">
        <f>ศพด1!$G30</f>
        <v>0</v>
      </c>
      <c r="V19" s="101">
        <f>ศพด1!$G30</f>
        <v>0</v>
      </c>
      <c r="W19" s="101">
        <f>ศพด1!$G31</f>
        <v>0</v>
      </c>
      <c r="X19" s="101">
        <f>ศพด1!$G31</f>
        <v>0</v>
      </c>
      <c r="Y19" s="101">
        <f>ศพด1!$G32</f>
        <v>0</v>
      </c>
      <c r="Z19" s="101">
        <f>ศพด1!$G32</f>
        <v>0</v>
      </c>
      <c r="AA19" s="101">
        <f>ศพด1!$G34</f>
        <v>0</v>
      </c>
      <c r="AB19" s="101">
        <f>ศพด1!$G34</f>
        <v>0</v>
      </c>
      <c r="AC19" s="101">
        <f>ศพด1!$G35</f>
        <v>0</v>
      </c>
      <c r="AD19" s="101">
        <f>ศพด1!$G35</f>
        <v>0</v>
      </c>
      <c r="AE19" s="101">
        <f>ศพด1!$G736</f>
        <v>0</v>
      </c>
      <c r="AF19" s="101">
        <f>ศพด1!$G736</f>
        <v>0</v>
      </c>
      <c r="AG19" s="101">
        <f>ศพด1!$G37</f>
        <v>0</v>
      </c>
      <c r="AH19" s="101">
        <f>ศพด1!$G37</f>
        <v>0</v>
      </c>
      <c r="AI19" s="99">
        <f>ศพด1!E43</f>
        <v>0</v>
      </c>
      <c r="AJ19" s="101">
        <f>ศพด1!G43</f>
        <v>0</v>
      </c>
    </row>
    <row r="20" spans="1:36">
      <c r="A20" s="98"/>
      <c r="B20" s="99">
        <f>ศพด1!$H$4</f>
        <v>0</v>
      </c>
      <c r="C20" s="99">
        <f>ศพด1!$E$4</f>
        <v>0</v>
      </c>
      <c r="D20" s="99">
        <f>ศพด1!$C$4</f>
        <v>0</v>
      </c>
      <c r="E20" s="99">
        <f>ศพด1!$E19</f>
        <v>0</v>
      </c>
      <c r="F20" s="101">
        <f>ศพด1!$G19</f>
        <v>0</v>
      </c>
      <c r="G20" s="99">
        <f>ศพด1!$E22</f>
        <v>0</v>
      </c>
      <c r="H20" s="101">
        <f>ศพด1!$G23</f>
        <v>0</v>
      </c>
      <c r="I20" s="99">
        <f>ศพด1!$E23</f>
        <v>0</v>
      </c>
      <c r="J20" s="101">
        <f>ศพด1!$G23</f>
        <v>0</v>
      </c>
      <c r="K20" s="101">
        <f>ศพด1!$G25</f>
        <v>0</v>
      </c>
      <c r="L20" s="101">
        <f>ศพด1!$G25</f>
        <v>0</v>
      </c>
      <c r="M20" s="101">
        <f>ศพด1!$G26</f>
        <v>0</v>
      </c>
      <c r="N20" s="101">
        <f>ศพด1!$G26</f>
        <v>0</v>
      </c>
      <c r="O20" s="101">
        <f>ศพด1!$G27</f>
        <v>0</v>
      </c>
      <c r="P20" s="101">
        <f>ศพด1!$G27</f>
        <v>0</v>
      </c>
      <c r="Q20" s="101">
        <f>ศพด1!$G28</f>
        <v>0</v>
      </c>
      <c r="R20" s="101">
        <f>ศพด1!$G28</f>
        <v>0</v>
      </c>
      <c r="S20" s="101">
        <f>ศพด1!$G30</f>
        <v>0</v>
      </c>
      <c r="T20" s="101">
        <f>ศพด1!$G30</f>
        <v>0</v>
      </c>
      <c r="U20" s="101">
        <f>ศพด1!$G31</f>
        <v>0</v>
      </c>
      <c r="V20" s="101">
        <f>ศพด1!$G31</f>
        <v>0</v>
      </c>
      <c r="W20" s="101">
        <f>ศพด1!$G32</f>
        <v>0</v>
      </c>
      <c r="X20" s="101">
        <f>ศพด1!$G32</f>
        <v>0</v>
      </c>
      <c r="Y20" s="101">
        <f>ศพด1!$G33</f>
        <v>0</v>
      </c>
      <c r="Z20" s="101">
        <f>ศพด1!$G33</f>
        <v>0</v>
      </c>
      <c r="AA20" s="101">
        <f>ศพด1!$G35</f>
        <v>0</v>
      </c>
      <c r="AB20" s="101">
        <f>ศพด1!$G35</f>
        <v>0</v>
      </c>
      <c r="AC20" s="101">
        <f>ศพด1!$G36</f>
        <v>0</v>
      </c>
      <c r="AD20" s="101">
        <f>ศพด1!$G36</f>
        <v>0</v>
      </c>
      <c r="AE20" s="101">
        <f>ศพด1!$G737</f>
        <v>0</v>
      </c>
      <c r="AF20" s="101">
        <f>ศพด1!$G737</f>
        <v>0</v>
      </c>
      <c r="AG20" s="101">
        <f>ศพด1!$G38</f>
        <v>0</v>
      </c>
      <c r="AH20" s="101">
        <f>ศพด1!$G38</f>
        <v>0</v>
      </c>
      <c r="AI20" s="99">
        <f>ศพด1!E44</f>
        <v>0</v>
      </c>
      <c r="AJ20" s="101">
        <f>ศพด1!G44</f>
        <v>0</v>
      </c>
    </row>
    <row r="21" spans="1:36">
      <c r="A21" s="98"/>
      <c r="B21" s="99">
        <f>ศพด1!$H$4</f>
        <v>0</v>
      </c>
      <c r="C21" s="99">
        <f>ศพด1!$E$4</f>
        <v>0</v>
      </c>
      <c r="D21" s="99">
        <f>ศพด1!$C$4</f>
        <v>0</v>
      </c>
      <c r="E21" s="99">
        <f>ศพด1!$E20</f>
        <v>0</v>
      </c>
      <c r="F21" s="101">
        <f>ศพด1!$G20</f>
        <v>0</v>
      </c>
      <c r="G21" s="99">
        <f>ศพด1!$E23</f>
        <v>0</v>
      </c>
      <c r="H21" s="101">
        <f>ศพด1!$G24</f>
        <v>0</v>
      </c>
      <c r="I21" s="99">
        <f>ศพด1!$E24</f>
        <v>0</v>
      </c>
      <c r="J21" s="101">
        <f>ศพด1!$G24</f>
        <v>0</v>
      </c>
      <c r="K21" s="101">
        <f>ศพด1!$G26</f>
        <v>0</v>
      </c>
      <c r="L21" s="101">
        <f>ศพด1!$G26</f>
        <v>0</v>
      </c>
      <c r="M21" s="101">
        <f>ศพด1!$G27</f>
        <v>0</v>
      </c>
      <c r="N21" s="101">
        <f>ศพด1!$G27</f>
        <v>0</v>
      </c>
      <c r="O21" s="101">
        <f>ศพด1!$G28</f>
        <v>0</v>
      </c>
      <c r="P21" s="101">
        <f>ศพด1!$G28</f>
        <v>0</v>
      </c>
      <c r="Q21" s="101">
        <f>ศพด1!$G29</f>
        <v>0</v>
      </c>
      <c r="R21" s="101">
        <f>ศพด1!$G29</f>
        <v>0</v>
      </c>
      <c r="S21" s="101">
        <f>ศพด1!$G31</f>
        <v>0</v>
      </c>
      <c r="T21" s="101">
        <f>ศพด1!$G31</f>
        <v>0</v>
      </c>
      <c r="U21" s="101">
        <f>ศพด1!$G32</f>
        <v>0</v>
      </c>
      <c r="V21" s="101">
        <f>ศพด1!$G32</f>
        <v>0</v>
      </c>
      <c r="W21" s="101">
        <f>ศพด1!$G33</f>
        <v>0</v>
      </c>
      <c r="X21" s="101">
        <f>ศพด1!$G33</f>
        <v>0</v>
      </c>
      <c r="Y21" s="101">
        <f>ศพด1!$G34</f>
        <v>0</v>
      </c>
      <c r="Z21" s="101">
        <f>ศพด1!$G34</f>
        <v>0</v>
      </c>
      <c r="AA21" s="101">
        <f>ศพด1!$G36</f>
        <v>0</v>
      </c>
      <c r="AB21" s="101">
        <f>ศพด1!$G36</f>
        <v>0</v>
      </c>
      <c r="AC21" s="101">
        <f>ศพด1!$G37</f>
        <v>0</v>
      </c>
      <c r="AD21" s="101">
        <f>ศพด1!$G37</f>
        <v>0</v>
      </c>
      <c r="AE21" s="101">
        <f>ศพด1!$G738</f>
        <v>0</v>
      </c>
      <c r="AF21" s="101">
        <f>ศพด1!$G738</f>
        <v>0</v>
      </c>
      <c r="AG21" s="101">
        <f>ศพด1!$G39</f>
        <v>0</v>
      </c>
      <c r="AH21" s="101">
        <f>ศพด1!$G39</f>
        <v>0</v>
      </c>
      <c r="AI21" s="99">
        <f>ศพด1!E45</f>
        <v>0</v>
      </c>
      <c r="AJ21" s="101">
        <f>ศพด1!G45</f>
        <v>0</v>
      </c>
    </row>
    <row r="22" spans="1:36">
      <c r="A22" s="98"/>
      <c r="B22" s="99">
        <f>ศพด1!$H$4</f>
        <v>0</v>
      </c>
      <c r="C22" s="99">
        <f>ศพด1!$E$4</f>
        <v>0</v>
      </c>
      <c r="D22" s="99">
        <f>ศพด1!$C$4</f>
        <v>0</v>
      </c>
      <c r="E22" s="99">
        <f>ศพด1!$E21</f>
        <v>0</v>
      </c>
      <c r="F22" s="101">
        <f>ศพด1!$G21</f>
        <v>0</v>
      </c>
      <c r="G22" s="99">
        <f>ศพด1!$E24</f>
        <v>0</v>
      </c>
      <c r="H22" s="101">
        <f>ศพด1!$G25</f>
        <v>0</v>
      </c>
      <c r="I22" s="99">
        <f>ศพด1!$E25</f>
        <v>0</v>
      </c>
      <c r="J22" s="101">
        <f>ศพด1!$G25</f>
        <v>0</v>
      </c>
      <c r="K22" s="101">
        <f>ศพด1!$G27</f>
        <v>0</v>
      </c>
      <c r="L22" s="101">
        <f>ศพด1!$G27</f>
        <v>0</v>
      </c>
      <c r="M22" s="101">
        <f>ศพด1!$G28</f>
        <v>0</v>
      </c>
      <c r="N22" s="101">
        <f>ศพด1!$G28</f>
        <v>0</v>
      </c>
      <c r="O22" s="101">
        <f>ศพด1!$G29</f>
        <v>0</v>
      </c>
      <c r="P22" s="101">
        <f>ศพด1!$G29</f>
        <v>0</v>
      </c>
      <c r="Q22" s="101">
        <f>ศพด1!$G30</f>
        <v>0</v>
      </c>
      <c r="R22" s="101">
        <f>ศพด1!$G30</f>
        <v>0</v>
      </c>
      <c r="S22" s="101">
        <f>ศพด1!$G32</f>
        <v>0</v>
      </c>
      <c r="T22" s="101">
        <f>ศพด1!$G32</f>
        <v>0</v>
      </c>
      <c r="U22" s="101">
        <f>ศพด1!$G33</f>
        <v>0</v>
      </c>
      <c r="V22" s="101">
        <f>ศพด1!$G33</f>
        <v>0</v>
      </c>
      <c r="W22" s="101">
        <f>ศพด1!$G34</f>
        <v>0</v>
      </c>
      <c r="X22" s="101">
        <f>ศพด1!$G34</f>
        <v>0</v>
      </c>
      <c r="Y22" s="101">
        <f>ศพด1!$G35</f>
        <v>0</v>
      </c>
      <c r="Z22" s="101">
        <f>ศพด1!$G35</f>
        <v>0</v>
      </c>
      <c r="AA22" s="101">
        <f>ศพด1!$G37</f>
        <v>0</v>
      </c>
      <c r="AB22" s="101">
        <f>ศพด1!$G37</f>
        <v>0</v>
      </c>
      <c r="AC22" s="101">
        <f>ศพด1!$G38</f>
        <v>0</v>
      </c>
      <c r="AD22" s="101">
        <f>ศพด1!$G38</f>
        <v>0</v>
      </c>
      <c r="AE22" s="101">
        <f>ศพด1!$G739</f>
        <v>0</v>
      </c>
      <c r="AF22" s="101">
        <f>ศพด1!$G739</f>
        <v>0</v>
      </c>
      <c r="AG22" s="101">
        <f>ศพด1!$G40</f>
        <v>0</v>
      </c>
      <c r="AH22" s="101">
        <f>ศพด1!$G40</f>
        <v>0</v>
      </c>
      <c r="AI22" s="99">
        <f>ศพด1!E46</f>
        <v>0</v>
      </c>
      <c r="AJ22" s="101">
        <f>ศพด1!G46</f>
        <v>0</v>
      </c>
    </row>
    <row r="23" spans="1:36">
      <c r="A23" s="98"/>
      <c r="B23" s="99">
        <f>ศพด1!$H$4</f>
        <v>0</v>
      </c>
      <c r="C23" s="99">
        <f>ศพด1!$E$4</f>
        <v>0</v>
      </c>
      <c r="D23" s="99">
        <f>ศพด1!$C$4</f>
        <v>0</v>
      </c>
      <c r="E23" s="99">
        <f>ศพด1!$E22</f>
        <v>0</v>
      </c>
      <c r="F23" s="101">
        <f>ศพด1!$G22</f>
        <v>0</v>
      </c>
      <c r="G23" s="99">
        <f>ศพด1!$E25</f>
        <v>0</v>
      </c>
      <c r="H23" s="101">
        <f>ศพด1!$G26</f>
        <v>0</v>
      </c>
      <c r="I23" s="99">
        <f>ศพด1!$E26</f>
        <v>0</v>
      </c>
      <c r="J23" s="101">
        <f>ศพด1!$G26</f>
        <v>0</v>
      </c>
      <c r="K23" s="101">
        <f>ศพด1!$G28</f>
        <v>0</v>
      </c>
      <c r="L23" s="101">
        <f>ศพด1!$G28</f>
        <v>0</v>
      </c>
      <c r="M23" s="101">
        <f>ศพด1!$G29</f>
        <v>0</v>
      </c>
      <c r="N23" s="101">
        <f>ศพด1!$G29</f>
        <v>0</v>
      </c>
      <c r="O23" s="101">
        <f>ศพด1!$G30</f>
        <v>0</v>
      </c>
      <c r="P23" s="101">
        <f>ศพด1!$G30</f>
        <v>0</v>
      </c>
      <c r="Q23" s="101">
        <f>ศพด1!$G31</f>
        <v>0</v>
      </c>
      <c r="R23" s="101">
        <f>ศพด1!$G31</f>
        <v>0</v>
      </c>
      <c r="S23" s="101">
        <f>ศพด1!$G33</f>
        <v>0</v>
      </c>
      <c r="T23" s="101">
        <f>ศพด1!$G33</f>
        <v>0</v>
      </c>
      <c r="U23" s="101">
        <f>ศพด1!$G34</f>
        <v>0</v>
      </c>
      <c r="V23" s="101">
        <f>ศพด1!$G34</f>
        <v>0</v>
      </c>
      <c r="W23" s="101">
        <f>ศพด1!$G35</f>
        <v>0</v>
      </c>
      <c r="X23" s="101">
        <f>ศพด1!$G35</f>
        <v>0</v>
      </c>
      <c r="Y23" s="101">
        <f>ศพด1!$G36</f>
        <v>0</v>
      </c>
      <c r="Z23" s="101">
        <f>ศพด1!$G36</f>
        <v>0</v>
      </c>
      <c r="AA23" s="101">
        <f>ศพด1!$G38</f>
        <v>0</v>
      </c>
      <c r="AB23" s="101">
        <f>ศพด1!$G38</f>
        <v>0</v>
      </c>
      <c r="AC23" s="101">
        <f>ศพด1!$G39</f>
        <v>0</v>
      </c>
      <c r="AD23" s="101">
        <f>ศพด1!$G39</f>
        <v>0</v>
      </c>
      <c r="AE23" s="101">
        <f>ศพด1!$G740</f>
        <v>0</v>
      </c>
      <c r="AF23" s="101">
        <f>ศพด1!$G740</f>
        <v>0</v>
      </c>
      <c r="AG23" s="101">
        <f>ศพด1!$G41</f>
        <v>0</v>
      </c>
      <c r="AH23" s="101">
        <f>ศพด1!$G41</f>
        <v>0</v>
      </c>
      <c r="AI23" s="99">
        <f>ศพด1!E47</f>
        <v>0</v>
      </c>
      <c r="AJ23" s="101">
        <f>ศพด1!G47</f>
        <v>0</v>
      </c>
    </row>
    <row r="24" spans="1:36">
      <c r="A24" s="98"/>
      <c r="B24" s="99">
        <f>ศพด1!$H$4</f>
        <v>0</v>
      </c>
      <c r="C24" s="99">
        <f>ศพด1!$E$4</f>
        <v>0</v>
      </c>
      <c r="D24" s="99">
        <f>ศพด1!$C$4</f>
        <v>0</v>
      </c>
      <c r="E24" s="99">
        <f>ศพด1!$E23</f>
        <v>0</v>
      </c>
      <c r="F24" s="101">
        <f>ศพด1!$G23</f>
        <v>0</v>
      </c>
      <c r="G24" s="99">
        <f>ศพด1!$E26</f>
        <v>0</v>
      </c>
      <c r="H24" s="101">
        <f>ศพด1!$G27</f>
        <v>0</v>
      </c>
      <c r="I24" s="99">
        <f>ศพด1!$E27</f>
        <v>0</v>
      </c>
      <c r="J24" s="101">
        <f>ศพด1!$G27</f>
        <v>0</v>
      </c>
      <c r="K24" s="101">
        <f>ศพด1!$G29</f>
        <v>0</v>
      </c>
      <c r="L24" s="101">
        <f>ศพด1!$G29</f>
        <v>0</v>
      </c>
      <c r="M24" s="101">
        <f>ศพด1!$G30</f>
        <v>0</v>
      </c>
      <c r="N24" s="101">
        <f>ศพด1!$G30</f>
        <v>0</v>
      </c>
      <c r="O24" s="101">
        <f>ศพด1!$G31</f>
        <v>0</v>
      </c>
      <c r="P24" s="101">
        <f>ศพด1!$G31</f>
        <v>0</v>
      </c>
      <c r="Q24" s="101">
        <f>ศพด1!$G32</f>
        <v>0</v>
      </c>
      <c r="R24" s="101">
        <f>ศพด1!$G32</f>
        <v>0</v>
      </c>
      <c r="S24" s="101">
        <f>ศพด1!$G34</f>
        <v>0</v>
      </c>
      <c r="T24" s="101">
        <f>ศพด1!$G34</f>
        <v>0</v>
      </c>
      <c r="U24" s="101">
        <f>ศพด1!$G35</f>
        <v>0</v>
      </c>
      <c r="V24" s="101">
        <f>ศพด1!$G35</f>
        <v>0</v>
      </c>
      <c r="W24" s="101">
        <f>ศพด1!$G36</f>
        <v>0</v>
      </c>
      <c r="X24" s="101">
        <f>ศพด1!$G36</f>
        <v>0</v>
      </c>
      <c r="Y24" s="101">
        <f>ศพด1!$G37</f>
        <v>0</v>
      </c>
      <c r="Z24" s="101">
        <f>ศพด1!$G37</f>
        <v>0</v>
      </c>
      <c r="AA24" s="101">
        <f>ศพด1!$G39</f>
        <v>0</v>
      </c>
      <c r="AB24" s="101">
        <f>ศพด1!$G39</f>
        <v>0</v>
      </c>
      <c r="AC24" s="101">
        <f>ศพด1!$G40</f>
        <v>0</v>
      </c>
      <c r="AD24" s="101">
        <f>ศพด1!$G40</f>
        <v>0</v>
      </c>
      <c r="AE24" s="101">
        <f>ศพด1!$G741</f>
        <v>0</v>
      </c>
      <c r="AF24" s="101">
        <f>ศพด1!$G741</f>
        <v>0</v>
      </c>
      <c r="AG24" s="101">
        <f>ศพด1!$G42</f>
        <v>0</v>
      </c>
      <c r="AH24" s="101">
        <f>ศพด1!$G42</f>
        <v>0</v>
      </c>
      <c r="AI24" s="99">
        <f>ศพด1!E48</f>
        <v>0</v>
      </c>
      <c r="AJ24" s="101">
        <f>ศพด1!G48</f>
        <v>0</v>
      </c>
    </row>
    <row r="25" spans="1:36">
      <c r="A25" s="98"/>
      <c r="B25" s="99">
        <f>ศพด1!$H$4</f>
        <v>0</v>
      </c>
      <c r="C25" s="99">
        <f>ศพด1!$E$4</f>
        <v>0</v>
      </c>
      <c r="D25" s="99">
        <f>ศพด1!$C$4</f>
        <v>0</v>
      </c>
      <c r="E25" s="99">
        <f>ศพด1!$E24</f>
        <v>0</v>
      </c>
      <c r="F25" s="101">
        <f>ศพด1!$G24</f>
        <v>0</v>
      </c>
      <c r="G25" s="99">
        <f>ศพด1!$E27</f>
        <v>0</v>
      </c>
      <c r="H25" s="101">
        <f>ศพด1!$G28</f>
        <v>0</v>
      </c>
      <c r="I25" s="99">
        <f>ศพด1!$E28</f>
        <v>0</v>
      </c>
      <c r="J25" s="101">
        <f>ศพด1!$G28</f>
        <v>0</v>
      </c>
      <c r="K25" s="101">
        <f>ศพด1!$G30</f>
        <v>0</v>
      </c>
      <c r="L25" s="101">
        <f>ศพด1!$G30</f>
        <v>0</v>
      </c>
      <c r="M25" s="101">
        <f>ศพด1!$G31</f>
        <v>0</v>
      </c>
      <c r="N25" s="101">
        <f>ศพด1!$G31</f>
        <v>0</v>
      </c>
      <c r="O25" s="101">
        <f>ศพด1!$G32</f>
        <v>0</v>
      </c>
      <c r="P25" s="101">
        <f>ศพด1!$G32</f>
        <v>0</v>
      </c>
      <c r="Q25" s="101">
        <f>ศพด1!$G33</f>
        <v>0</v>
      </c>
      <c r="R25" s="101">
        <f>ศพด1!$G33</f>
        <v>0</v>
      </c>
      <c r="S25" s="101">
        <f>ศพด1!$G35</f>
        <v>0</v>
      </c>
      <c r="T25" s="101">
        <f>ศพด1!$G35</f>
        <v>0</v>
      </c>
      <c r="U25" s="101">
        <f>ศพด1!$G36</f>
        <v>0</v>
      </c>
      <c r="V25" s="101">
        <f>ศพด1!$G36</f>
        <v>0</v>
      </c>
      <c r="W25" s="101">
        <f>ศพด1!$G37</f>
        <v>0</v>
      </c>
      <c r="X25" s="101">
        <f>ศพด1!$G37</f>
        <v>0</v>
      </c>
      <c r="Y25" s="101">
        <f>ศพด1!$G38</f>
        <v>0</v>
      </c>
      <c r="Z25" s="101">
        <f>ศพด1!$G38</f>
        <v>0</v>
      </c>
      <c r="AA25" s="101">
        <f>ศพด1!$G40</f>
        <v>0</v>
      </c>
      <c r="AB25" s="101">
        <f>ศพด1!$G40</f>
        <v>0</v>
      </c>
      <c r="AC25" s="101">
        <f>ศพด1!$G41</f>
        <v>0</v>
      </c>
      <c r="AD25" s="101">
        <f>ศพด1!$G41</f>
        <v>0</v>
      </c>
      <c r="AE25" s="101">
        <f>ศพด1!$G742</f>
        <v>0</v>
      </c>
      <c r="AF25" s="101">
        <f>ศพด1!$G742</f>
        <v>0</v>
      </c>
      <c r="AG25" s="101">
        <f>ศพด1!$G43</f>
        <v>0</v>
      </c>
      <c r="AH25" s="101">
        <f>ศพด1!$G43</f>
        <v>0</v>
      </c>
      <c r="AI25" s="99">
        <f>ศพด1!E49</f>
        <v>0</v>
      </c>
      <c r="AJ25" s="101">
        <f>ศพด1!G49</f>
        <v>0</v>
      </c>
    </row>
    <row r="26" spans="1:36">
      <c r="A26" s="98"/>
      <c r="B26" s="99">
        <f>ศพด1!$H$4</f>
        <v>0</v>
      </c>
      <c r="C26" s="99">
        <f>ศพด1!$E$4</f>
        <v>0</v>
      </c>
      <c r="D26" s="99">
        <f>ศพด1!$C$4</f>
        <v>0</v>
      </c>
      <c r="E26" s="99">
        <f>ศพด1!$E25</f>
        <v>0</v>
      </c>
      <c r="F26" s="101">
        <f>ศพด1!$G25</f>
        <v>0</v>
      </c>
      <c r="G26" s="99">
        <f>ศพด1!$E28</f>
        <v>0</v>
      </c>
      <c r="H26" s="101">
        <f>ศพด1!$G29</f>
        <v>0</v>
      </c>
      <c r="I26" s="99">
        <f>ศพด1!$E29</f>
        <v>0</v>
      </c>
      <c r="J26" s="101">
        <f>ศพด1!$G29</f>
        <v>0</v>
      </c>
      <c r="K26" s="101">
        <f>ศพด1!$G31</f>
        <v>0</v>
      </c>
      <c r="L26" s="101">
        <f>ศพด1!$G31</f>
        <v>0</v>
      </c>
      <c r="M26" s="101">
        <f>ศพด1!$G32</f>
        <v>0</v>
      </c>
      <c r="N26" s="101">
        <f>ศพด1!$G32</f>
        <v>0</v>
      </c>
      <c r="O26" s="101">
        <f>ศพด1!$G33</f>
        <v>0</v>
      </c>
      <c r="P26" s="101">
        <f>ศพด1!$G33</f>
        <v>0</v>
      </c>
      <c r="Q26" s="101">
        <f>ศพด1!$G34</f>
        <v>0</v>
      </c>
      <c r="R26" s="101">
        <f>ศพด1!$G34</f>
        <v>0</v>
      </c>
      <c r="S26" s="101">
        <f>ศพด1!$G36</f>
        <v>0</v>
      </c>
      <c r="T26" s="101">
        <f>ศพด1!$G36</f>
        <v>0</v>
      </c>
      <c r="U26" s="101">
        <f>ศพด1!$G37</f>
        <v>0</v>
      </c>
      <c r="V26" s="101">
        <f>ศพด1!$G37</f>
        <v>0</v>
      </c>
      <c r="W26" s="101">
        <f>ศพด1!$G38</f>
        <v>0</v>
      </c>
      <c r="X26" s="101">
        <f>ศพด1!$G38</f>
        <v>0</v>
      </c>
      <c r="Y26" s="101">
        <f>ศพด1!$G39</f>
        <v>0</v>
      </c>
      <c r="Z26" s="101">
        <f>ศพด1!$G39</f>
        <v>0</v>
      </c>
      <c r="AA26" s="101">
        <f>ศพด1!$G41</f>
        <v>0</v>
      </c>
      <c r="AB26" s="101">
        <f>ศพด1!$G41</f>
        <v>0</v>
      </c>
      <c r="AC26" s="101">
        <f>ศพด1!$G42</f>
        <v>0</v>
      </c>
      <c r="AD26" s="101">
        <f>ศพด1!$G42</f>
        <v>0</v>
      </c>
      <c r="AE26" s="101">
        <f>ศพด1!$G743</f>
        <v>0</v>
      </c>
      <c r="AF26" s="101">
        <f>ศพด1!$G743</f>
        <v>0</v>
      </c>
      <c r="AG26" s="101">
        <f>ศพด1!$G44</f>
        <v>0</v>
      </c>
      <c r="AH26" s="101">
        <f>ศพด1!$G44</f>
        <v>0</v>
      </c>
      <c r="AI26" s="99">
        <f>ศพด1!E50</f>
        <v>0</v>
      </c>
      <c r="AJ26" s="101">
        <f>ศพด1!G50</f>
        <v>0</v>
      </c>
    </row>
    <row r="27" spans="1:36">
      <c r="A27" s="98"/>
      <c r="B27" s="99">
        <f>ศพด1!$H$4</f>
        <v>0</v>
      </c>
      <c r="C27" s="99">
        <f>ศพด1!$E$4</f>
        <v>0</v>
      </c>
      <c r="D27" s="99">
        <f>ศพด1!$C$4</f>
        <v>0</v>
      </c>
      <c r="E27" s="99">
        <f>ศพด1!$E26</f>
        <v>0</v>
      </c>
      <c r="F27" s="101">
        <f>ศพด1!$G26</f>
        <v>0</v>
      </c>
      <c r="G27" s="99">
        <f>ศพด1!$E29</f>
        <v>0</v>
      </c>
      <c r="H27" s="101">
        <f>ศพด1!$G30</f>
        <v>0</v>
      </c>
      <c r="I27" s="99">
        <f>ศพด1!$E30</f>
        <v>0</v>
      </c>
      <c r="J27" s="101">
        <f>ศพด1!$G30</f>
        <v>0</v>
      </c>
      <c r="K27" s="101">
        <f>ศพด1!$G32</f>
        <v>0</v>
      </c>
      <c r="L27" s="101">
        <f>ศพด1!$G32</f>
        <v>0</v>
      </c>
      <c r="M27" s="101">
        <f>ศพด1!$G33</f>
        <v>0</v>
      </c>
      <c r="N27" s="101">
        <f>ศพด1!$G33</f>
        <v>0</v>
      </c>
      <c r="O27" s="101">
        <f>ศพด1!$G34</f>
        <v>0</v>
      </c>
      <c r="P27" s="101">
        <f>ศพด1!$G34</f>
        <v>0</v>
      </c>
      <c r="Q27" s="101">
        <f>ศพด1!$G35</f>
        <v>0</v>
      </c>
      <c r="R27" s="101">
        <f>ศพด1!$G35</f>
        <v>0</v>
      </c>
      <c r="S27" s="101">
        <f>ศพด1!$G37</f>
        <v>0</v>
      </c>
      <c r="T27" s="101">
        <f>ศพด1!$G37</f>
        <v>0</v>
      </c>
      <c r="U27" s="101">
        <f>ศพด1!$G38</f>
        <v>0</v>
      </c>
      <c r="V27" s="101">
        <f>ศพด1!$G38</f>
        <v>0</v>
      </c>
      <c r="W27" s="101">
        <f>ศพด1!$G39</f>
        <v>0</v>
      </c>
      <c r="X27" s="101">
        <f>ศพด1!$G39</f>
        <v>0</v>
      </c>
      <c r="Y27" s="101">
        <f>ศพด1!$G40</f>
        <v>0</v>
      </c>
      <c r="Z27" s="101">
        <f>ศพด1!$G40</f>
        <v>0</v>
      </c>
      <c r="AA27" s="101">
        <f>ศพด1!$G42</f>
        <v>0</v>
      </c>
      <c r="AB27" s="101">
        <f>ศพด1!$G42</f>
        <v>0</v>
      </c>
      <c r="AC27" s="101">
        <f>ศพด1!$G43</f>
        <v>0</v>
      </c>
      <c r="AD27" s="101">
        <f>ศพด1!$G43</f>
        <v>0</v>
      </c>
      <c r="AE27" s="101">
        <f>ศพด1!$G744</f>
        <v>0</v>
      </c>
      <c r="AF27" s="101">
        <f>ศพด1!$G744</f>
        <v>0</v>
      </c>
      <c r="AG27" s="101">
        <f>ศพด1!$G45</f>
        <v>0</v>
      </c>
      <c r="AH27" s="101">
        <f>ศพด1!$G45</f>
        <v>0</v>
      </c>
      <c r="AI27" s="99">
        <f>ศพด1!E51</f>
        <v>0</v>
      </c>
      <c r="AJ27" s="101">
        <f>ศพด1!G51</f>
        <v>0</v>
      </c>
    </row>
    <row r="28" spans="1:36">
      <c r="A28" s="98"/>
      <c r="B28" s="99">
        <f>ศพด1!$H$4</f>
        <v>0</v>
      </c>
      <c r="C28" s="99">
        <f>ศพด1!$E$4</f>
        <v>0</v>
      </c>
      <c r="D28" s="99">
        <f>ศพด1!$C$4</f>
        <v>0</v>
      </c>
      <c r="E28" s="99">
        <f>ศพด1!$E27</f>
        <v>0</v>
      </c>
      <c r="F28" s="101">
        <f>ศพด1!$G27</f>
        <v>0</v>
      </c>
      <c r="G28" s="99">
        <f>ศพด1!$E30</f>
        <v>0</v>
      </c>
      <c r="H28" s="101">
        <f>ศพด1!$G31</f>
        <v>0</v>
      </c>
      <c r="I28" s="99">
        <f>ศพด1!$E31</f>
        <v>0</v>
      </c>
      <c r="J28" s="101">
        <f>ศพด1!$G31</f>
        <v>0</v>
      </c>
      <c r="K28" s="101">
        <f>ศพด1!$G33</f>
        <v>0</v>
      </c>
      <c r="L28" s="101">
        <f>ศพด1!$G33</f>
        <v>0</v>
      </c>
      <c r="M28" s="101">
        <f>ศพด1!$G34</f>
        <v>0</v>
      </c>
      <c r="N28" s="101">
        <f>ศพด1!$G34</f>
        <v>0</v>
      </c>
      <c r="O28" s="101">
        <f>ศพด1!$G35</f>
        <v>0</v>
      </c>
      <c r="P28" s="101">
        <f>ศพด1!$G35</f>
        <v>0</v>
      </c>
      <c r="Q28" s="101">
        <f>ศพด1!$G36</f>
        <v>0</v>
      </c>
      <c r="R28" s="101">
        <f>ศพด1!$G36</f>
        <v>0</v>
      </c>
      <c r="S28" s="101">
        <f>ศพด1!$G38</f>
        <v>0</v>
      </c>
      <c r="T28" s="101">
        <f>ศพด1!$G38</f>
        <v>0</v>
      </c>
      <c r="U28" s="101">
        <f>ศพด1!$G39</f>
        <v>0</v>
      </c>
      <c r="V28" s="101">
        <f>ศพด1!$G39</f>
        <v>0</v>
      </c>
      <c r="W28" s="101">
        <f>ศพด1!$G40</f>
        <v>0</v>
      </c>
      <c r="X28" s="101">
        <f>ศพด1!$G40</f>
        <v>0</v>
      </c>
      <c r="Y28" s="101">
        <f>ศพด1!$G41</f>
        <v>0</v>
      </c>
      <c r="Z28" s="101">
        <f>ศพด1!$G41</f>
        <v>0</v>
      </c>
      <c r="AA28" s="101">
        <f>ศพด1!$G43</f>
        <v>0</v>
      </c>
      <c r="AB28" s="101">
        <f>ศพด1!$G43</f>
        <v>0</v>
      </c>
      <c r="AC28" s="101">
        <f>ศพด1!$G44</f>
        <v>0</v>
      </c>
      <c r="AD28" s="101">
        <f>ศพด1!$G44</f>
        <v>0</v>
      </c>
      <c r="AE28" s="101">
        <f>ศพด1!$G745</f>
        <v>0</v>
      </c>
      <c r="AF28" s="101">
        <f>ศพด1!$G745</f>
        <v>0</v>
      </c>
      <c r="AG28" s="101">
        <f>ศพด1!$G46</f>
        <v>0</v>
      </c>
      <c r="AH28" s="101">
        <f>ศพด1!$G46</f>
        <v>0</v>
      </c>
      <c r="AI28" s="99">
        <f>ศพด1!E52</f>
        <v>0</v>
      </c>
      <c r="AJ28" s="101">
        <f>ศพด1!G52</f>
        <v>0</v>
      </c>
    </row>
    <row r="29" spans="1:36">
      <c r="A29" s="98"/>
      <c r="B29" s="99">
        <f>ศพด1!$H$4</f>
        <v>0</v>
      </c>
      <c r="C29" s="99">
        <f>ศพด1!$E$4</f>
        <v>0</v>
      </c>
      <c r="D29" s="99">
        <f>ศพด1!$C$4</f>
        <v>0</v>
      </c>
      <c r="E29" s="99">
        <f>ศพด1!$E28</f>
        <v>0</v>
      </c>
      <c r="F29" s="101">
        <f>ศพด1!$G28</f>
        <v>0</v>
      </c>
      <c r="G29" s="99">
        <f>ศพด1!$E31</f>
        <v>0</v>
      </c>
      <c r="H29" s="101">
        <f>ศพด1!$G32</f>
        <v>0</v>
      </c>
      <c r="I29" s="99">
        <f>ศพด1!$E32</f>
        <v>0</v>
      </c>
      <c r="J29" s="101">
        <f>ศพด1!$G32</f>
        <v>0</v>
      </c>
      <c r="K29" s="101">
        <f>ศพด1!$G34</f>
        <v>0</v>
      </c>
      <c r="L29" s="101">
        <f>ศพด1!$G34</f>
        <v>0</v>
      </c>
      <c r="M29" s="101">
        <f>ศพด1!$G35</f>
        <v>0</v>
      </c>
      <c r="N29" s="101">
        <f>ศพด1!$G35</f>
        <v>0</v>
      </c>
      <c r="O29" s="101">
        <f>ศพด1!$G36</f>
        <v>0</v>
      </c>
      <c r="P29" s="101">
        <f>ศพด1!$G36</f>
        <v>0</v>
      </c>
      <c r="Q29" s="101">
        <f>ศพด1!$G37</f>
        <v>0</v>
      </c>
      <c r="R29" s="101">
        <f>ศพด1!$G37</f>
        <v>0</v>
      </c>
      <c r="S29" s="101">
        <f>ศพด1!$G39</f>
        <v>0</v>
      </c>
      <c r="T29" s="101">
        <f>ศพด1!$G39</f>
        <v>0</v>
      </c>
      <c r="U29" s="101">
        <f>ศพด1!$G40</f>
        <v>0</v>
      </c>
      <c r="V29" s="101">
        <f>ศพด1!$G40</f>
        <v>0</v>
      </c>
      <c r="W29" s="101">
        <f>ศพด1!$G41</f>
        <v>0</v>
      </c>
      <c r="X29" s="101">
        <f>ศพด1!$G41</f>
        <v>0</v>
      </c>
      <c r="Y29" s="101">
        <f>ศพด1!$G42</f>
        <v>0</v>
      </c>
      <c r="Z29" s="101">
        <f>ศพด1!$G42</f>
        <v>0</v>
      </c>
      <c r="AA29" s="101">
        <f>ศพด1!$G44</f>
        <v>0</v>
      </c>
      <c r="AB29" s="101">
        <f>ศพด1!$G44</f>
        <v>0</v>
      </c>
      <c r="AC29" s="101">
        <f>ศพด1!$G45</f>
        <v>0</v>
      </c>
      <c r="AD29" s="101">
        <f>ศพด1!$G45</f>
        <v>0</v>
      </c>
      <c r="AE29" s="101">
        <f>ศพด1!$G746</f>
        <v>0</v>
      </c>
      <c r="AF29" s="101">
        <f>ศพด1!$G746</f>
        <v>0</v>
      </c>
      <c r="AG29" s="101">
        <f>ศพด1!$G47</f>
        <v>0</v>
      </c>
      <c r="AH29" s="101">
        <f>ศพด1!$G47</f>
        <v>0</v>
      </c>
      <c r="AI29" s="99">
        <f>ศพด1!E53</f>
        <v>0</v>
      </c>
      <c r="AJ29" s="101">
        <f>ศพด1!G53</f>
        <v>0</v>
      </c>
    </row>
    <row r="30" spans="1:36">
      <c r="A30" s="98"/>
      <c r="B30" s="99">
        <f>ศพด1!$H$4</f>
        <v>0</v>
      </c>
      <c r="C30" s="99">
        <f>ศพด1!$E$4</f>
        <v>0</v>
      </c>
      <c r="D30" s="99">
        <f>ศพด1!$C$4</f>
        <v>0</v>
      </c>
      <c r="E30" s="99">
        <f>ศพด1!$E29</f>
        <v>0</v>
      </c>
      <c r="F30" s="101">
        <f>ศพด1!$G29</f>
        <v>0</v>
      </c>
      <c r="G30" s="99">
        <f>ศพด1!$E32</f>
        <v>0</v>
      </c>
      <c r="H30" s="101">
        <f>ศพด1!$G33</f>
        <v>0</v>
      </c>
      <c r="I30" s="99">
        <f>ศพด1!$E33</f>
        <v>0</v>
      </c>
      <c r="J30" s="101">
        <f>ศพด1!$G33</f>
        <v>0</v>
      </c>
      <c r="K30" s="101">
        <f>ศพด1!$G35</f>
        <v>0</v>
      </c>
      <c r="L30" s="101">
        <f>ศพด1!$G35</f>
        <v>0</v>
      </c>
      <c r="M30" s="101">
        <f>ศพด1!$G36</f>
        <v>0</v>
      </c>
      <c r="N30" s="101">
        <f>ศพด1!$G36</f>
        <v>0</v>
      </c>
      <c r="O30" s="101">
        <f>ศพด1!$G37</f>
        <v>0</v>
      </c>
      <c r="P30" s="101">
        <f>ศพด1!$G37</f>
        <v>0</v>
      </c>
      <c r="Q30" s="101">
        <f>ศพด1!$G38</f>
        <v>0</v>
      </c>
      <c r="R30" s="101">
        <f>ศพด1!$G38</f>
        <v>0</v>
      </c>
      <c r="S30" s="101">
        <f>ศพด1!$G40</f>
        <v>0</v>
      </c>
      <c r="T30" s="101">
        <f>ศพด1!$G40</f>
        <v>0</v>
      </c>
      <c r="U30" s="101">
        <f>ศพด1!$G41</f>
        <v>0</v>
      </c>
      <c r="V30" s="101">
        <f>ศพด1!$G41</f>
        <v>0</v>
      </c>
      <c r="W30" s="101">
        <f>ศพด1!$G42</f>
        <v>0</v>
      </c>
      <c r="X30" s="101">
        <f>ศพด1!$G42</f>
        <v>0</v>
      </c>
      <c r="Y30" s="101">
        <f>ศพด1!$G43</f>
        <v>0</v>
      </c>
      <c r="Z30" s="101">
        <f>ศพด1!$G43</f>
        <v>0</v>
      </c>
      <c r="AA30" s="101">
        <f>ศพด1!$G45</f>
        <v>0</v>
      </c>
      <c r="AB30" s="101">
        <f>ศพด1!$G45</f>
        <v>0</v>
      </c>
      <c r="AC30" s="101">
        <f>ศพด1!$G46</f>
        <v>0</v>
      </c>
      <c r="AD30" s="101">
        <f>ศพด1!$G46</f>
        <v>0</v>
      </c>
      <c r="AE30" s="101">
        <f>ศพด1!$G747</f>
        <v>0</v>
      </c>
      <c r="AF30" s="101">
        <f>ศพด1!$G747</f>
        <v>0</v>
      </c>
      <c r="AG30" s="101">
        <f>ศพด1!$G48</f>
        <v>0</v>
      </c>
      <c r="AH30" s="101">
        <f>ศพด1!$G48</f>
        <v>0</v>
      </c>
      <c r="AI30" s="99">
        <f>ศพด1!E54</f>
        <v>0</v>
      </c>
      <c r="AJ30" s="101">
        <f>ศพด1!G54</f>
        <v>0</v>
      </c>
    </row>
    <row r="31" spans="1:36">
      <c r="A31" s="98"/>
      <c r="B31" s="99">
        <f>ศพด1!$H$4</f>
        <v>0</v>
      </c>
      <c r="C31" s="99">
        <f>ศพด1!$E$4</f>
        <v>0</v>
      </c>
      <c r="D31" s="99">
        <f>ศพด1!$C$4</f>
        <v>0</v>
      </c>
      <c r="E31" s="99">
        <f>ศพด1!$E30</f>
        <v>0</v>
      </c>
      <c r="F31" s="101">
        <f>ศพด1!$G30</f>
        <v>0</v>
      </c>
      <c r="G31" s="99">
        <f>ศพด1!$E33</f>
        <v>0</v>
      </c>
      <c r="H31" s="101">
        <f>ศพด1!$G34</f>
        <v>0</v>
      </c>
      <c r="I31" s="99">
        <f>ศพด1!$E34</f>
        <v>0</v>
      </c>
      <c r="J31" s="101">
        <f>ศพด1!$G34</f>
        <v>0</v>
      </c>
      <c r="K31" s="101">
        <f>ศพด1!$G36</f>
        <v>0</v>
      </c>
      <c r="L31" s="101">
        <f>ศพด1!$G36</f>
        <v>0</v>
      </c>
      <c r="M31" s="101">
        <f>ศพด1!$G37</f>
        <v>0</v>
      </c>
      <c r="N31" s="101">
        <f>ศพด1!$G37</f>
        <v>0</v>
      </c>
      <c r="O31" s="101">
        <f>ศพด1!$G38</f>
        <v>0</v>
      </c>
      <c r="P31" s="101">
        <f>ศพด1!$G38</f>
        <v>0</v>
      </c>
      <c r="Q31" s="101">
        <f>ศพด1!$G39</f>
        <v>0</v>
      </c>
      <c r="R31" s="101">
        <f>ศพด1!$G39</f>
        <v>0</v>
      </c>
      <c r="S31" s="101">
        <f>ศพด1!$G41</f>
        <v>0</v>
      </c>
      <c r="T31" s="101">
        <f>ศพด1!$G41</f>
        <v>0</v>
      </c>
      <c r="U31" s="101">
        <f>ศพด1!$G42</f>
        <v>0</v>
      </c>
      <c r="V31" s="101">
        <f>ศพด1!$G42</f>
        <v>0</v>
      </c>
      <c r="W31" s="101">
        <f>ศพด1!$G43</f>
        <v>0</v>
      </c>
      <c r="X31" s="101">
        <f>ศพด1!$G43</f>
        <v>0</v>
      </c>
      <c r="Y31" s="101">
        <f>ศพด1!$G44</f>
        <v>0</v>
      </c>
      <c r="Z31" s="101">
        <f>ศพด1!$G44</f>
        <v>0</v>
      </c>
      <c r="AA31" s="101">
        <f>ศพด1!$G46</f>
        <v>0</v>
      </c>
      <c r="AB31" s="101">
        <f>ศพด1!$G46</f>
        <v>0</v>
      </c>
      <c r="AC31" s="101">
        <f>ศพด1!$G47</f>
        <v>0</v>
      </c>
      <c r="AD31" s="101">
        <f>ศพด1!$G47</f>
        <v>0</v>
      </c>
      <c r="AE31" s="101">
        <f>ศพด1!$G748</f>
        <v>0</v>
      </c>
      <c r="AF31" s="101">
        <f>ศพด1!$G748</f>
        <v>0</v>
      </c>
      <c r="AG31" s="101">
        <f>ศพด1!$G49</f>
        <v>0</v>
      </c>
      <c r="AH31" s="101">
        <f>ศพด1!$G49</f>
        <v>0</v>
      </c>
      <c r="AI31" s="99">
        <f>ศพด1!E55</f>
        <v>0</v>
      </c>
      <c r="AJ31" s="101">
        <f>ศพด1!G55</f>
        <v>0</v>
      </c>
    </row>
    <row r="32" spans="1:36">
      <c r="A32" s="98"/>
      <c r="B32" s="99">
        <f>ศพด1!$H$4</f>
        <v>0</v>
      </c>
      <c r="C32" s="99">
        <f>ศพด1!$E$4</f>
        <v>0</v>
      </c>
      <c r="D32" s="99">
        <f>ศพด1!$C$4</f>
        <v>0</v>
      </c>
      <c r="E32" s="99">
        <f>ศพด1!$E31</f>
        <v>0</v>
      </c>
      <c r="F32" s="101">
        <f>ศพด1!$G31</f>
        <v>0</v>
      </c>
      <c r="G32" s="99">
        <f>ศพด1!$E34</f>
        <v>0</v>
      </c>
      <c r="H32" s="101">
        <f>ศพด1!$G35</f>
        <v>0</v>
      </c>
      <c r="I32" s="99">
        <f>ศพด1!$E35</f>
        <v>0</v>
      </c>
      <c r="J32" s="101">
        <f>ศพด1!$G35</f>
        <v>0</v>
      </c>
      <c r="K32" s="101">
        <f>ศพด1!$G37</f>
        <v>0</v>
      </c>
      <c r="L32" s="101">
        <f>ศพด1!$G37</f>
        <v>0</v>
      </c>
      <c r="M32" s="101">
        <f>ศพด1!$G38</f>
        <v>0</v>
      </c>
      <c r="N32" s="101">
        <f>ศพด1!$G38</f>
        <v>0</v>
      </c>
      <c r="O32" s="101">
        <f>ศพด1!$G39</f>
        <v>0</v>
      </c>
      <c r="P32" s="101">
        <f>ศพด1!$G39</f>
        <v>0</v>
      </c>
      <c r="Q32" s="101">
        <f>ศพด1!$G40</f>
        <v>0</v>
      </c>
      <c r="R32" s="101">
        <f>ศพด1!$G40</f>
        <v>0</v>
      </c>
      <c r="S32" s="101">
        <f>ศพด1!$G42</f>
        <v>0</v>
      </c>
      <c r="T32" s="101">
        <f>ศพด1!$G42</f>
        <v>0</v>
      </c>
      <c r="U32" s="101">
        <f>ศพด1!$G43</f>
        <v>0</v>
      </c>
      <c r="V32" s="101">
        <f>ศพด1!$G43</f>
        <v>0</v>
      </c>
      <c r="W32" s="101">
        <f>ศพด1!$G44</f>
        <v>0</v>
      </c>
      <c r="X32" s="101">
        <f>ศพด1!$G44</f>
        <v>0</v>
      </c>
      <c r="Y32" s="101">
        <f>ศพด1!$G45</f>
        <v>0</v>
      </c>
      <c r="Z32" s="101">
        <f>ศพด1!$G45</f>
        <v>0</v>
      </c>
      <c r="AA32" s="101">
        <f>ศพด1!$G47</f>
        <v>0</v>
      </c>
      <c r="AB32" s="101">
        <f>ศพด1!$G47</f>
        <v>0</v>
      </c>
      <c r="AC32" s="101">
        <f>ศพด1!$G48</f>
        <v>0</v>
      </c>
      <c r="AD32" s="101">
        <f>ศพด1!$G48</f>
        <v>0</v>
      </c>
      <c r="AE32" s="101">
        <f>ศพด1!$G749</f>
        <v>0</v>
      </c>
      <c r="AF32" s="101">
        <f>ศพด1!$G749</f>
        <v>0</v>
      </c>
      <c r="AG32" s="101">
        <f>ศพด1!$G50</f>
        <v>0</v>
      </c>
      <c r="AH32" s="101">
        <f>ศพด1!$G50</f>
        <v>0</v>
      </c>
      <c r="AI32" s="99">
        <f>ศพด1!E56</f>
        <v>0</v>
      </c>
      <c r="AJ32" s="101">
        <f>ศพด1!G56</f>
        <v>0</v>
      </c>
    </row>
    <row r="33" spans="1:36">
      <c r="A33" s="98"/>
      <c r="B33" s="99">
        <f>ศพด1!$H$4</f>
        <v>0</v>
      </c>
      <c r="C33" s="99">
        <f>ศพด1!$E$4</f>
        <v>0</v>
      </c>
      <c r="D33" s="99">
        <f>ศพด1!$C$4</f>
        <v>0</v>
      </c>
      <c r="E33" s="99">
        <f>ศพด1!$E32</f>
        <v>0</v>
      </c>
      <c r="F33" s="101">
        <f>ศพด1!$G32</f>
        <v>0</v>
      </c>
      <c r="G33" s="99">
        <f>ศพด1!$E35</f>
        <v>0</v>
      </c>
      <c r="H33" s="101">
        <f>ศพด1!$G36</f>
        <v>0</v>
      </c>
      <c r="I33" s="99">
        <f>ศพด1!$E36</f>
        <v>0</v>
      </c>
      <c r="J33" s="101">
        <f>ศพด1!$G36</f>
        <v>0</v>
      </c>
      <c r="K33" s="101">
        <f>ศพด1!$G38</f>
        <v>0</v>
      </c>
      <c r="L33" s="101">
        <f>ศพด1!$G38</f>
        <v>0</v>
      </c>
      <c r="M33" s="101">
        <f>ศพด1!$G39</f>
        <v>0</v>
      </c>
      <c r="N33" s="101">
        <f>ศพด1!$G39</f>
        <v>0</v>
      </c>
      <c r="O33" s="101">
        <f>ศพด1!$G40</f>
        <v>0</v>
      </c>
      <c r="P33" s="101">
        <f>ศพด1!$G40</f>
        <v>0</v>
      </c>
      <c r="Q33" s="101">
        <f>ศพด1!$G41</f>
        <v>0</v>
      </c>
      <c r="R33" s="101">
        <f>ศพด1!$G41</f>
        <v>0</v>
      </c>
      <c r="S33" s="101">
        <f>ศพด1!$G43</f>
        <v>0</v>
      </c>
      <c r="T33" s="101">
        <f>ศพด1!$G43</f>
        <v>0</v>
      </c>
      <c r="U33" s="101">
        <f>ศพด1!$G44</f>
        <v>0</v>
      </c>
      <c r="V33" s="101">
        <f>ศพด1!$G44</f>
        <v>0</v>
      </c>
      <c r="W33" s="101">
        <f>ศพด1!$G45</f>
        <v>0</v>
      </c>
      <c r="X33" s="101">
        <f>ศพด1!$G45</f>
        <v>0</v>
      </c>
      <c r="Y33" s="101">
        <f>ศพด1!$G46</f>
        <v>0</v>
      </c>
      <c r="Z33" s="101">
        <f>ศพด1!$G46</f>
        <v>0</v>
      </c>
      <c r="AA33" s="101">
        <f>ศพด1!$G48</f>
        <v>0</v>
      </c>
      <c r="AB33" s="101">
        <f>ศพด1!$G48</f>
        <v>0</v>
      </c>
      <c r="AC33" s="101">
        <f>ศพด1!$G49</f>
        <v>0</v>
      </c>
      <c r="AD33" s="101">
        <f>ศพด1!$G49</f>
        <v>0</v>
      </c>
      <c r="AE33" s="101">
        <f>ศพด1!$G750</f>
        <v>0</v>
      </c>
      <c r="AF33" s="101">
        <f>ศพด1!$G750</f>
        <v>0</v>
      </c>
      <c r="AG33" s="101">
        <f>ศพด1!$G51</f>
        <v>0</v>
      </c>
      <c r="AH33" s="101">
        <f>ศพด1!$G51</f>
        <v>0</v>
      </c>
      <c r="AI33" s="99">
        <f>ศพด1!E57</f>
        <v>0</v>
      </c>
      <c r="AJ33" s="101">
        <f>ศพด1!G57</f>
        <v>0</v>
      </c>
    </row>
    <row r="34" spans="1:36">
      <c r="A34" s="98"/>
      <c r="B34" s="99">
        <f>ศพด1!$H$4</f>
        <v>0</v>
      </c>
      <c r="C34" s="99">
        <f>ศพด1!$E$4</f>
        <v>0</v>
      </c>
      <c r="D34" s="99">
        <f>ศพด1!$C$4</f>
        <v>0</v>
      </c>
      <c r="E34" s="99">
        <f>ศพด1!$E33</f>
        <v>0</v>
      </c>
      <c r="F34" s="101">
        <f>ศพด1!$G33</f>
        <v>0</v>
      </c>
      <c r="G34" s="99">
        <f>ศพด1!$E36</f>
        <v>0</v>
      </c>
      <c r="H34" s="101">
        <f>ศพด1!$G37</f>
        <v>0</v>
      </c>
      <c r="I34" s="99">
        <f>ศพด1!$E37</f>
        <v>0</v>
      </c>
      <c r="J34" s="101">
        <f>ศพด1!$G37</f>
        <v>0</v>
      </c>
      <c r="K34" s="101">
        <f>ศพด1!$G39</f>
        <v>0</v>
      </c>
      <c r="L34" s="101">
        <f>ศพด1!$G39</f>
        <v>0</v>
      </c>
      <c r="M34" s="101">
        <f>ศพด1!$G40</f>
        <v>0</v>
      </c>
      <c r="N34" s="101">
        <f>ศพด1!$G40</f>
        <v>0</v>
      </c>
      <c r="O34" s="101">
        <f>ศพด1!$G41</f>
        <v>0</v>
      </c>
      <c r="P34" s="101">
        <f>ศพด1!$G41</f>
        <v>0</v>
      </c>
      <c r="Q34" s="101">
        <f>ศพด1!$G42</f>
        <v>0</v>
      </c>
      <c r="R34" s="101">
        <f>ศพด1!$G42</f>
        <v>0</v>
      </c>
      <c r="S34" s="101">
        <f>ศพด1!$G44</f>
        <v>0</v>
      </c>
      <c r="T34" s="101">
        <f>ศพด1!$G44</f>
        <v>0</v>
      </c>
      <c r="U34" s="101">
        <f>ศพด1!$G45</f>
        <v>0</v>
      </c>
      <c r="V34" s="101">
        <f>ศพด1!$G45</f>
        <v>0</v>
      </c>
      <c r="W34" s="101">
        <f>ศพด1!$G46</f>
        <v>0</v>
      </c>
      <c r="X34" s="101">
        <f>ศพด1!$G46</f>
        <v>0</v>
      </c>
      <c r="Y34" s="101">
        <f>ศพด1!$G47</f>
        <v>0</v>
      </c>
      <c r="Z34" s="101">
        <f>ศพด1!$G47</f>
        <v>0</v>
      </c>
      <c r="AA34" s="101">
        <f>ศพด1!$G49</f>
        <v>0</v>
      </c>
      <c r="AB34" s="101">
        <f>ศพด1!$G49</f>
        <v>0</v>
      </c>
      <c r="AC34" s="101">
        <f>ศพด1!$G50</f>
        <v>0</v>
      </c>
      <c r="AD34" s="101">
        <f>ศพด1!$G50</f>
        <v>0</v>
      </c>
      <c r="AE34" s="101">
        <f>ศพด1!$G751</f>
        <v>0</v>
      </c>
      <c r="AF34" s="101">
        <f>ศพด1!$G751</f>
        <v>0</v>
      </c>
      <c r="AG34" s="101">
        <f>ศพด1!$G52</f>
        <v>0</v>
      </c>
      <c r="AH34" s="101">
        <f>ศพด1!$G52</f>
        <v>0</v>
      </c>
      <c r="AI34" s="99">
        <f>ศพด1!E58</f>
        <v>0</v>
      </c>
      <c r="AJ34" s="101">
        <f>ศพด1!G58</f>
        <v>0</v>
      </c>
    </row>
    <row r="35" spans="1:36">
      <c r="A35" s="98"/>
      <c r="B35" s="99">
        <f>ศพด1!$H$4</f>
        <v>0</v>
      </c>
      <c r="C35" s="99">
        <f>ศพด1!$E$4</f>
        <v>0</v>
      </c>
      <c r="D35" s="99">
        <f>ศพด1!$C$4</f>
        <v>0</v>
      </c>
      <c r="E35" s="99">
        <f>ศพด1!$E34</f>
        <v>0</v>
      </c>
      <c r="F35" s="101">
        <f>ศพด1!$G34</f>
        <v>0</v>
      </c>
      <c r="G35" s="99">
        <f>ศพด1!$E37</f>
        <v>0</v>
      </c>
      <c r="H35" s="101">
        <f>ศพด1!$G38</f>
        <v>0</v>
      </c>
      <c r="I35" s="99">
        <f>ศพด1!$E38</f>
        <v>0</v>
      </c>
      <c r="J35" s="101">
        <f>ศพด1!$G38</f>
        <v>0</v>
      </c>
      <c r="K35" s="101">
        <f>ศพด1!$G40</f>
        <v>0</v>
      </c>
      <c r="L35" s="101">
        <f>ศพด1!$G40</f>
        <v>0</v>
      </c>
      <c r="M35" s="101">
        <f>ศพด1!$G41</f>
        <v>0</v>
      </c>
      <c r="N35" s="101">
        <f>ศพด1!$G41</f>
        <v>0</v>
      </c>
      <c r="O35" s="101">
        <f>ศพด1!$G42</f>
        <v>0</v>
      </c>
      <c r="P35" s="101">
        <f>ศพด1!$G42</f>
        <v>0</v>
      </c>
      <c r="Q35" s="101">
        <f>ศพด1!$G43</f>
        <v>0</v>
      </c>
      <c r="R35" s="101">
        <f>ศพด1!$G43</f>
        <v>0</v>
      </c>
      <c r="S35" s="101">
        <f>ศพด1!$G45</f>
        <v>0</v>
      </c>
      <c r="T35" s="101">
        <f>ศพด1!$G45</f>
        <v>0</v>
      </c>
      <c r="U35" s="101">
        <f>ศพด1!$G46</f>
        <v>0</v>
      </c>
      <c r="V35" s="101">
        <f>ศพด1!$G46</f>
        <v>0</v>
      </c>
      <c r="W35" s="101">
        <f>ศพด1!$G47</f>
        <v>0</v>
      </c>
      <c r="X35" s="101">
        <f>ศพด1!$G47</f>
        <v>0</v>
      </c>
      <c r="Y35" s="101">
        <f>ศพด1!$G48</f>
        <v>0</v>
      </c>
      <c r="Z35" s="101">
        <f>ศพด1!$G48</f>
        <v>0</v>
      </c>
      <c r="AA35" s="101">
        <f>ศพด1!$G50</f>
        <v>0</v>
      </c>
      <c r="AB35" s="101">
        <f>ศพด1!$G50</f>
        <v>0</v>
      </c>
      <c r="AC35" s="101">
        <f>ศพด1!$G51</f>
        <v>0</v>
      </c>
      <c r="AD35" s="101">
        <f>ศพด1!$G51</f>
        <v>0</v>
      </c>
      <c r="AE35" s="101">
        <f>ศพด1!$G752</f>
        <v>0</v>
      </c>
      <c r="AF35" s="101">
        <f>ศพด1!$G752</f>
        <v>0</v>
      </c>
      <c r="AG35" s="101">
        <f>ศพด1!$G53</f>
        <v>0</v>
      </c>
      <c r="AH35" s="101">
        <f>ศพด1!$G53</f>
        <v>0</v>
      </c>
      <c r="AI35" s="99">
        <f>ศพด1!E59</f>
        <v>0</v>
      </c>
      <c r="AJ35" s="101">
        <f>ศพด1!G59</f>
        <v>0</v>
      </c>
    </row>
    <row r="36" spans="1:36">
      <c r="A36" s="98"/>
      <c r="B36" s="99">
        <f>ศพด1!$H$4</f>
        <v>0</v>
      </c>
      <c r="C36" s="99">
        <f>ศพด1!$E$4</f>
        <v>0</v>
      </c>
      <c r="D36" s="99">
        <f>ศพด1!$C$4</f>
        <v>0</v>
      </c>
      <c r="E36" s="99">
        <f>ศพด1!$E35</f>
        <v>0</v>
      </c>
      <c r="F36" s="101">
        <f>ศพด1!$G35</f>
        <v>0</v>
      </c>
      <c r="G36" s="99">
        <f>ศพด1!$E38</f>
        <v>0</v>
      </c>
      <c r="H36" s="101">
        <f>ศพด1!$G39</f>
        <v>0</v>
      </c>
      <c r="I36" s="99">
        <f>ศพด1!$E39</f>
        <v>0</v>
      </c>
      <c r="J36" s="101">
        <f>ศพด1!$G39</f>
        <v>0</v>
      </c>
      <c r="K36" s="101">
        <f>ศพด1!$G41</f>
        <v>0</v>
      </c>
      <c r="L36" s="101">
        <f>ศพด1!$G41</f>
        <v>0</v>
      </c>
      <c r="M36" s="101">
        <f>ศพด1!$G42</f>
        <v>0</v>
      </c>
      <c r="N36" s="101">
        <f>ศพด1!$G42</f>
        <v>0</v>
      </c>
      <c r="O36" s="101">
        <f>ศพด1!$G43</f>
        <v>0</v>
      </c>
      <c r="P36" s="101">
        <f>ศพด1!$G43</f>
        <v>0</v>
      </c>
      <c r="Q36" s="101">
        <f>ศพด1!$G44</f>
        <v>0</v>
      </c>
      <c r="R36" s="101">
        <f>ศพด1!$G44</f>
        <v>0</v>
      </c>
      <c r="S36" s="101">
        <f>ศพด1!$G46</f>
        <v>0</v>
      </c>
      <c r="T36" s="101">
        <f>ศพด1!$G46</f>
        <v>0</v>
      </c>
      <c r="U36" s="101">
        <f>ศพด1!$G47</f>
        <v>0</v>
      </c>
      <c r="V36" s="101">
        <f>ศพด1!$G47</f>
        <v>0</v>
      </c>
      <c r="W36" s="101">
        <f>ศพด1!$G48</f>
        <v>0</v>
      </c>
      <c r="X36" s="101">
        <f>ศพด1!$G48</f>
        <v>0</v>
      </c>
      <c r="Y36" s="101">
        <f>ศพด1!$G49</f>
        <v>0</v>
      </c>
      <c r="Z36" s="101">
        <f>ศพด1!$G49</f>
        <v>0</v>
      </c>
      <c r="AA36" s="101">
        <f>ศพด1!$G51</f>
        <v>0</v>
      </c>
      <c r="AB36" s="101">
        <f>ศพด1!$G51</f>
        <v>0</v>
      </c>
      <c r="AC36" s="101">
        <f>ศพด1!$G52</f>
        <v>0</v>
      </c>
      <c r="AD36" s="101">
        <f>ศพด1!$G52</f>
        <v>0</v>
      </c>
      <c r="AE36" s="101">
        <f>ศพด1!$G753</f>
        <v>0</v>
      </c>
      <c r="AF36" s="101">
        <f>ศพด1!$G753</f>
        <v>0</v>
      </c>
      <c r="AG36" s="101">
        <f>ศพด1!$G54</f>
        <v>0</v>
      </c>
      <c r="AH36" s="101">
        <f>ศพด1!$G54</f>
        <v>0</v>
      </c>
      <c r="AI36" s="99">
        <f>ศพด1!E60</f>
        <v>0</v>
      </c>
      <c r="AJ36" s="101">
        <f>ศพด1!G60</f>
        <v>0</v>
      </c>
    </row>
    <row r="37" spans="1:36">
      <c r="A37" s="98"/>
      <c r="B37" s="99">
        <f>ศพด1!$H$4</f>
        <v>0</v>
      </c>
      <c r="C37" s="99">
        <f>ศพด1!$E$4</f>
        <v>0</v>
      </c>
      <c r="D37" s="99">
        <f>ศพด1!$C$4</f>
        <v>0</v>
      </c>
      <c r="E37" s="99">
        <f>ศพด1!$E36</f>
        <v>0</v>
      </c>
      <c r="F37" s="101">
        <f>ศพด1!$G36</f>
        <v>0</v>
      </c>
      <c r="G37" s="99">
        <f>ศพด1!$E39</f>
        <v>0</v>
      </c>
      <c r="H37" s="101">
        <f>ศพด1!$G40</f>
        <v>0</v>
      </c>
      <c r="I37" s="99">
        <f>ศพด1!$E40</f>
        <v>0</v>
      </c>
      <c r="J37" s="101">
        <f>ศพด1!$G40</f>
        <v>0</v>
      </c>
      <c r="K37" s="101">
        <f>ศพด1!$G42</f>
        <v>0</v>
      </c>
      <c r="L37" s="101">
        <f>ศพด1!$G42</f>
        <v>0</v>
      </c>
      <c r="M37" s="101">
        <f>ศพด1!$G43</f>
        <v>0</v>
      </c>
      <c r="N37" s="101">
        <f>ศพด1!$G43</f>
        <v>0</v>
      </c>
      <c r="O37" s="101">
        <f>ศพด1!$G44</f>
        <v>0</v>
      </c>
      <c r="P37" s="101">
        <f>ศพด1!$G44</f>
        <v>0</v>
      </c>
      <c r="Q37" s="101">
        <f>ศพด1!$G45</f>
        <v>0</v>
      </c>
      <c r="R37" s="101">
        <f>ศพด1!$G45</f>
        <v>0</v>
      </c>
      <c r="S37" s="101">
        <f>ศพด1!$G47</f>
        <v>0</v>
      </c>
      <c r="T37" s="101">
        <f>ศพด1!$G47</f>
        <v>0</v>
      </c>
      <c r="U37" s="101">
        <f>ศพด1!$G48</f>
        <v>0</v>
      </c>
      <c r="V37" s="101">
        <f>ศพด1!$G48</f>
        <v>0</v>
      </c>
      <c r="W37" s="101">
        <f>ศพด1!$G49</f>
        <v>0</v>
      </c>
      <c r="X37" s="101">
        <f>ศพด1!$G49</f>
        <v>0</v>
      </c>
      <c r="Y37" s="101">
        <f>ศพด1!$G50</f>
        <v>0</v>
      </c>
      <c r="Z37" s="101">
        <f>ศพด1!$G50</f>
        <v>0</v>
      </c>
      <c r="AA37" s="101">
        <f>ศพด1!$G52</f>
        <v>0</v>
      </c>
      <c r="AB37" s="101">
        <f>ศพด1!$G52</f>
        <v>0</v>
      </c>
      <c r="AC37" s="101">
        <f>ศพด1!$G53</f>
        <v>0</v>
      </c>
      <c r="AD37" s="101">
        <f>ศพด1!$G53</f>
        <v>0</v>
      </c>
      <c r="AE37" s="101">
        <f>ศพด1!$G754</f>
        <v>0</v>
      </c>
      <c r="AF37" s="101">
        <f>ศพด1!$G754</f>
        <v>0</v>
      </c>
      <c r="AG37" s="101">
        <f>ศพด1!$G55</f>
        <v>0</v>
      </c>
      <c r="AH37" s="101">
        <f>ศพด1!$G55</f>
        <v>0</v>
      </c>
      <c r="AI37" s="99">
        <f>ศพด1!E61</f>
        <v>0</v>
      </c>
      <c r="AJ37" s="101">
        <f>ศพด1!G61</f>
        <v>0</v>
      </c>
    </row>
    <row r="38" spans="1:36">
      <c r="A38" s="98"/>
      <c r="B38" s="99">
        <f>ศพด1!$H$4</f>
        <v>0</v>
      </c>
      <c r="C38" s="99">
        <f>ศพด1!$E$4</f>
        <v>0</v>
      </c>
      <c r="D38" s="99">
        <f>ศพด1!$C$4</f>
        <v>0</v>
      </c>
      <c r="E38" s="99">
        <f>ศพด1!$E37</f>
        <v>0</v>
      </c>
      <c r="F38" s="101">
        <f>ศพด1!$G37</f>
        <v>0</v>
      </c>
      <c r="G38" s="99">
        <f>ศพด1!$E40</f>
        <v>0</v>
      </c>
      <c r="H38" s="101">
        <f>ศพด1!$G41</f>
        <v>0</v>
      </c>
      <c r="I38" s="99">
        <f>ศพด1!$E41</f>
        <v>0</v>
      </c>
      <c r="J38" s="101">
        <f>ศพด1!$G41</f>
        <v>0</v>
      </c>
      <c r="K38" s="101">
        <f>ศพด1!$G43</f>
        <v>0</v>
      </c>
      <c r="L38" s="101">
        <f>ศพด1!$G43</f>
        <v>0</v>
      </c>
      <c r="M38" s="101">
        <f>ศพด1!$G44</f>
        <v>0</v>
      </c>
      <c r="N38" s="101">
        <f>ศพด1!$G44</f>
        <v>0</v>
      </c>
      <c r="O38" s="101">
        <f>ศพด1!$G45</f>
        <v>0</v>
      </c>
      <c r="P38" s="101">
        <f>ศพด1!$G45</f>
        <v>0</v>
      </c>
      <c r="Q38" s="101">
        <f>ศพด1!$G46</f>
        <v>0</v>
      </c>
      <c r="R38" s="101">
        <f>ศพด1!$G46</f>
        <v>0</v>
      </c>
      <c r="S38" s="101">
        <f>ศพด1!$G48</f>
        <v>0</v>
      </c>
      <c r="T38" s="101">
        <f>ศพด1!$G48</f>
        <v>0</v>
      </c>
      <c r="U38" s="101">
        <f>ศพด1!$G49</f>
        <v>0</v>
      </c>
      <c r="V38" s="101">
        <f>ศพด1!$G49</f>
        <v>0</v>
      </c>
      <c r="W38" s="101">
        <f>ศพด1!$G50</f>
        <v>0</v>
      </c>
      <c r="X38" s="101">
        <f>ศพด1!$G50</f>
        <v>0</v>
      </c>
      <c r="Y38" s="101">
        <f>ศพด1!$G51</f>
        <v>0</v>
      </c>
      <c r="Z38" s="101">
        <f>ศพด1!$G51</f>
        <v>0</v>
      </c>
      <c r="AA38" s="101">
        <f>ศพด1!$G53</f>
        <v>0</v>
      </c>
      <c r="AB38" s="101">
        <f>ศพด1!$G53</f>
        <v>0</v>
      </c>
      <c r="AC38" s="101">
        <f>ศพด1!$G54</f>
        <v>0</v>
      </c>
      <c r="AD38" s="101">
        <f>ศพด1!$G54</f>
        <v>0</v>
      </c>
      <c r="AE38" s="101">
        <f>ศพด1!$G755</f>
        <v>0</v>
      </c>
      <c r="AF38" s="101">
        <f>ศพด1!$G755</f>
        <v>0</v>
      </c>
      <c r="AG38" s="101">
        <f>ศพด1!$G56</f>
        <v>0</v>
      </c>
      <c r="AH38" s="101">
        <f>ศพด1!$G56</f>
        <v>0</v>
      </c>
      <c r="AI38" s="99">
        <f>ศพด1!E62</f>
        <v>0</v>
      </c>
      <c r="AJ38" s="101">
        <f>ศพด1!G62</f>
        <v>0</v>
      </c>
    </row>
    <row r="39" spans="1:36">
      <c r="A39" s="98"/>
      <c r="B39" s="99">
        <f>ศพด1!$H$4</f>
        <v>0</v>
      </c>
      <c r="C39" s="99">
        <f>ศพด1!$E$4</f>
        <v>0</v>
      </c>
      <c r="D39" s="99">
        <f>ศพด1!$C$4</f>
        <v>0</v>
      </c>
      <c r="E39" s="99">
        <f>ศพด1!$E38</f>
        <v>0</v>
      </c>
      <c r="F39" s="101">
        <f>ศพด1!$G38</f>
        <v>0</v>
      </c>
      <c r="G39" s="99">
        <f>ศพด1!$E41</f>
        <v>0</v>
      </c>
      <c r="H39" s="101">
        <f>ศพด1!$G42</f>
        <v>0</v>
      </c>
      <c r="I39" s="99">
        <f>ศพด1!$E42</f>
        <v>0</v>
      </c>
      <c r="J39" s="101">
        <f>ศพด1!$G42</f>
        <v>0</v>
      </c>
      <c r="K39" s="101">
        <f>ศพด1!$G44</f>
        <v>0</v>
      </c>
      <c r="L39" s="101">
        <f>ศพด1!$G44</f>
        <v>0</v>
      </c>
      <c r="M39" s="101">
        <f>ศพด1!$G45</f>
        <v>0</v>
      </c>
      <c r="N39" s="101">
        <f>ศพด1!$G45</f>
        <v>0</v>
      </c>
      <c r="O39" s="101">
        <f>ศพด1!$G46</f>
        <v>0</v>
      </c>
      <c r="P39" s="101">
        <f>ศพด1!$G46</f>
        <v>0</v>
      </c>
      <c r="Q39" s="101">
        <f>ศพด1!$G47</f>
        <v>0</v>
      </c>
      <c r="R39" s="101">
        <f>ศพด1!$G47</f>
        <v>0</v>
      </c>
      <c r="S39" s="101">
        <f>ศพด1!$G49</f>
        <v>0</v>
      </c>
      <c r="T39" s="101">
        <f>ศพด1!$G49</f>
        <v>0</v>
      </c>
      <c r="U39" s="101">
        <f>ศพด1!$G50</f>
        <v>0</v>
      </c>
      <c r="V39" s="101">
        <f>ศพด1!$G50</f>
        <v>0</v>
      </c>
      <c r="W39" s="101">
        <f>ศพด1!$G51</f>
        <v>0</v>
      </c>
      <c r="X39" s="101">
        <f>ศพด1!$G51</f>
        <v>0</v>
      </c>
      <c r="Y39" s="101">
        <f>ศพด1!$G52</f>
        <v>0</v>
      </c>
      <c r="Z39" s="101">
        <f>ศพด1!$G52</f>
        <v>0</v>
      </c>
      <c r="AA39" s="101">
        <f>ศพด1!$G54</f>
        <v>0</v>
      </c>
      <c r="AB39" s="101">
        <f>ศพด1!$G54</f>
        <v>0</v>
      </c>
      <c r="AC39" s="101">
        <f>ศพด1!$G55</f>
        <v>0</v>
      </c>
      <c r="AD39" s="101">
        <f>ศพด1!$G55</f>
        <v>0</v>
      </c>
      <c r="AE39" s="101">
        <f>ศพด1!$G756</f>
        <v>0</v>
      </c>
      <c r="AF39" s="101">
        <f>ศพด1!$G756</f>
        <v>0</v>
      </c>
      <c r="AG39" s="101">
        <f>ศพด1!$G57</f>
        <v>0</v>
      </c>
      <c r="AH39" s="101">
        <f>ศพด1!$G57</f>
        <v>0</v>
      </c>
      <c r="AI39" s="99">
        <f>ศพด1!E63</f>
        <v>0</v>
      </c>
      <c r="AJ39" s="101">
        <f>ศพด1!G63</f>
        <v>0</v>
      </c>
    </row>
  </sheetData>
  <mergeCells count="26">
    <mergeCell ref="AC6:AD6"/>
    <mergeCell ref="AA5:AD5"/>
    <mergeCell ref="E5:F6"/>
    <mergeCell ref="Y5:Z6"/>
    <mergeCell ref="AE5:AF6"/>
    <mergeCell ref="S6:T6"/>
    <mergeCell ref="U6:V6"/>
    <mergeCell ref="W6:X6"/>
    <mergeCell ref="G5:X5"/>
    <mergeCell ref="AA6:AB6"/>
    <mergeCell ref="A4:A7"/>
    <mergeCell ref="A1:AH1"/>
    <mergeCell ref="A2:AI2"/>
    <mergeCell ref="A3:AH3"/>
    <mergeCell ref="G6:H6"/>
    <mergeCell ref="I6:J6"/>
    <mergeCell ref="K6:L6"/>
    <mergeCell ref="M6:N6"/>
    <mergeCell ref="O6:P6"/>
    <mergeCell ref="B4:B7"/>
    <mergeCell ref="C4:C7"/>
    <mergeCell ref="D4:D7"/>
    <mergeCell ref="E4:AH4"/>
    <mergeCell ref="AI4:AJ6"/>
    <mergeCell ref="AG5:AH6"/>
    <mergeCell ref="Q6:R6"/>
  </mergeCells>
  <pageMargins left="0.25" right="0.25" top="0.25" bottom="0.25" header="0.3" footer="0.3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view="pageBreakPreview" zoomScale="60" zoomScaleNormal="100" workbookViewId="0">
      <selection activeCell="I8" sqref="I8"/>
    </sheetView>
  </sheetViews>
  <sheetFormatPr defaultColWidth="9.140625" defaultRowHeight="21"/>
  <cols>
    <col min="1" max="1" width="6.140625" style="30" customWidth="1"/>
    <col min="2" max="2" width="9" style="30" customWidth="1"/>
    <col min="3" max="3" width="7.85546875" style="30" customWidth="1"/>
    <col min="4" max="4" width="8.28515625" style="30" customWidth="1"/>
    <col min="5" max="5" width="13.85546875" style="30" customWidth="1"/>
    <col min="6" max="7" width="6.140625" style="30" customWidth="1"/>
    <col min="8" max="8" width="7.28515625" style="30" customWidth="1"/>
    <col min="9" max="9" width="6.5703125" style="30" customWidth="1"/>
    <col min="10" max="10" width="7" style="30" customWidth="1"/>
    <col min="11" max="11" width="6.42578125" style="30" customWidth="1"/>
    <col min="12" max="12" width="4" style="30" customWidth="1"/>
    <col min="13" max="13" width="4.28515625" style="30" customWidth="1"/>
    <col min="14" max="14" width="3.85546875" style="30" customWidth="1"/>
    <col min="15" max="15" width="5.42578125" style="30" customWidth="1"/>
    <col min="16" max="16" width="14.5703125" style="30" customWidth="1"/>
    <col min="17" max="17" width="12.7109375" style="30" customWidth="1"/>
    <col min="18" max="18" width="12.5703125" style="30" customWidth="1"/>
    <col min="19" max="19" width="14.140625" style="30" customWidth="1"/>
    <col min="20" max="20" width="12.85546875" style="30" customWidth="1"/>
    <col min="21" max="16384" width="9.140625" style="30"/>
  </cols>
  <sheetData>
    <row r="1" spans="1:20">
      <c r="R1" s="151" t="s">
        <v>32</v>
      </c>
      <c r="S1" s="151"/>
      <c r="T1" s="151"/>
    </row>
    <row r="2" spans="1:20">
      <c r="A2" s="152" t="s">
        <v>28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27" customHeight="1">
      <c r="A3" s="52"/>
      <c r="B3" s="93" t="s">
        <v>110</v>
      </c>
      <c r="C3" s="93"/>
      <c r="D3" s="93"/>
      <c r="E3" s="93"/>
      <c r="F3" s="93"/>
      <c r="G3" s="93"/>
      <c r="H3" s="93" t="str">
        <f>ศพด1!D4</f>
        <v>อำเภอ</v>
      </c>
      <c r="I3" s="93"/>
      <c r="J3" s="93"/>
      <c r="K3" s="93"/>
      <c r="L3" s="93"/>
      <c r="M3" s="93"/>
      <c r="N3" s="93"/>
      <c r="O3" s="93"/>
      <c r="P3" s="93" t="str">
        <f>ศพด1!G4</f>
        <v>จังหวัด</v>
      </c>
      <c r="Q3" s="93"/>
      <c r="R3" s="93"/>
      <c r="S3" s="93"/>
      <c r="T3" s="52"/>
    </row>
    <row r="4" spans="1:20" ht="29.25" customHeight="1">
      <c r="A4" s="152" t="s">
        <v>17</v>
      </c>
      <c r="B4" s="152"/>
      <c r="C4" s="152"/>
      <c r="D4" s="152"/>
      <c r="E4" s="152"/>
    </row>
    <row r="5" spans="1:20" ht="14.25" customHeight="1"/>
    <row r="6" spans="1:20" ht="24" customHeight="1">
      <c r="A6" s="137" t="s">
        <v>21</v>
      </c>
      <c r="B6" s="147"/>
      <c r="C6" s="147"/>
      <c r="D6" s="147"/>
      <c r="E6" s="147"/>
      <c r="F6" s="147"/>
      <c r="G6" s="147"/>
      <c r="H6" s="138"/>
      <c r="I6" s="137" t="s">
        <v>31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38"/>
    </row>
    <row r="7" spans="1:20">
      <c r="A7" s="81" t="s">
        <v>15</v>
      </c>
      <c r="B7" s="81" t="s">
        <v>0</v>
      </c>
      <c r="C7" s="81" t="s">
        <v>18</v>
      </c>
      <c r="D7" s="81" t="s">
        <v>19</v>
      </c>
      <c r="E7" s="81" t="s">
        <v>20</v>
      </c>
      <c r="F7" s="139" t="s">
        <v>22</v>
      </c>
      <c r="G7" s="139"/>
      <c r="H7" s="139"/>
      <c r="I7" s="139" t="s">
        <v>23</v>
      </c>
      <c r="J7" s="139"/>
      <c r="K7" s="139"/>
      <c r="L7" s="139" t="s">
        <v>24</v>
      </c>
      <c r="M7" s="139"/>
      <c r="N7" s="139"/>
      <c r="O7" s="81" t="s">
        <v>76</v>
      </c>
      <c r="P7" s="81" t="s">
        <v>25</v>
      </c>
      <c r="Q7" s="81" t="s">
        <v>30</v>
      </c>
      <c r="R7" s="81" t="s">
        <v>26</v>
      </c>
      <c r="S7" s="81" t="s">
        <v>27</v>
      </c>
      <c r="T7" s="81" t="s">
        <v>91</v>
      </c>
    </row>
    <row r="8" spans="1:20">
      <c r="A8" s="31">
        <v>1</v>
      </c>
      <c r="B8" s="31"/>
      <c r="C8" s="31"/>
      <c r="D8" s="31"/>
      <c r="E8" s="31"/>
      <c r="F8" s="32"/>
      <c r="G8" s="33"/>
      <c r="H8" s="34"/>
      <c r="I8" s="88"/>
      <c r="J8" s="89"/>
      <c r="K8" s="90"/>
      <c r="L8" s="31"/>
      <c r="M8" s="31"/>
      <c r="N8" s="31"/>
      <c r="O8" s="31"/>
      <c r="P8" s="31"/>
      <c r="Q8" s="31"/>
      <c r="R8" s="31"/>
      <c r="S8" s="31"/>
      <c r="T8" s="31"/>
    </row>
    <row r="9" spans="1:20">
      <c r="A9" s="31">
        <v>2</v>
      </c>
      <c r="B9" s="31"/>
      <c r="C9" s="31"/>
      <c r="D9" s="31"/>
      <c r="E9" s="31"/>
      <c r="F9" s="32"/>
      <c r="G9" s="33"/>
      <c r="H9" s="34"/>
      <c r="I9" s="88"/>
      <c r="J9" s="89"/>
      <c r="K9" s="90"/>
      <c r="L9" s="31"/>
      <c r="M9" s="31"/>
      <c r="N9" s="31"/>
      <c r="O9" s="31"/>
      <c r="P9" s="31"/>
      <c r="Q9" s="31"/>
      <c r="R9" s="31"/>
      <c r="S9" s="31"/>
      <c r="T9" s="31"/>
    </row>
    <row r="10" spans="1:20">
      <c r="A10" s="31">
        <v>3</v>
      </c>
      <c r="B10" s="31"/>
      <c r="C10" s="31"/>
      <c r="D10" s="31"/>
      <c r="E10" s="31"/>
      <c r="F10" s="32"/>
      <c r="G10" s="33"/>
      <c r="H10" s="34"/>
      <c r="I10" s="88"/>
      <c r="J10" s="89"/>
      <c r="K10" s="90"/>
      <c r="L10" s="31"/>
      <c r="M10" s="31"/>
      <c r="N10" s="31"/>
      <c r="O10" s="31"/>
      <c r="P10" s="31"/>
      <c r="Q10" s="31"/>
      <c r="R10" s="31"/>
      <c r="S10" s="31"/>
      <c r="T10" s="31"/>
    </row>
    <row r="11" spans="1:20">
      <c r="A11" s="31">
        <v>4</v>
      </c>
      <c r="B11" s="31"/>
      <c r="C11" s="31"/>
      <c r="D11" s="31"/>
      <c r="E11" s="31"/>
      <c r="F11" s="32"/>
      <c r="G11" s="33"/>
      <c r="H11" s="34"/>
      <c r="I11" s="88"/>
      <c r="J11" s="89"/>
      <c r="K11" s="90"/>
      <c r="L11" s="31"/>
      <c r="M11" s="31"/>
      <c r="N11" s="31"/>
      <c r="O11" s="31"/>
      <c r="P11" s="31"/>
      <c r="Q11" s="31"/>
      <c r="R11" s="31"/>
      <c r="S11" s="31"/>
      <c r="T11" s="31"/>
    </row>
    <row r="12" spans="1:20">
      <c r="A12" s="31">
        <v>5</v>
      </c>
      <c r="B12" s="31"/>
      <c r="C12" s="31"/>
      <c r="D12" s="31"/>
      <c r="E12" s="31"/>
      <c r="F12" s="32"/>
      <c r="G12" s="33"/>
      <c r="H12" s="34"/>
      <c r="I12" s="88"/>
      <c r="J12" s="89"/>
      <c r="K12" s="90"/>
      <c r="L12" s="31"/>
      <c r="M12" s="31"/>
      <c r="N12" s="31"/>
      <c r="O12" s="31"/>
      <c r="P12" s="31"/>
      <c r="Q12" s="31"/>
      <c r="R12" s="31"/>
      <c r="S12" s="31"/>
      <c r="T12" s="31"/>
    </row>
    <row r="13" spans="1:20">
      <c r="A13" s="31">
        <v>6</v>
      </c>
      <c r="B13" s="31"/>
      <c r="C13" s="31"/>
      <c r="D13" s="31"/>
      <c r="E13" s="31"/>
      <c r="F13" s="32"/>
      <c r="G13" s="33"/>
      <c r="H13" s="34"/>
      <c r="I13" s="88"/>
      <c r="J13" s="89"/>
      <c r="K13" s="90"/>
      <c r="L13" s="31"/>
      <c r="M13" s="31"/>
      <c r="N13" s="31"/>
      <c r="O13" s="31"/>
      <c r="P13" s="31"/>
      <c r="Q13" s="31"/>
      <c r="R13" s="31"/>
      <c r="S13" s="31"/>
      <c r="T13" s="31"/>
    </row>
    <row r="14" spans="1:20">
      <c r="A14" s="31">
        <v>7</v>
      </c>
      <c r="B14" s="31"/>
      <c r="C14" s="31"/>
      <c r="D14" s="31"/>
      <c r="E14" s="31"/>
      <c r="F14" s="32"/>
      <c r="G14" s="33"/>
      <c r="H14" s="34"/>
      <c r="I14" s="88"/>
      <c r="J14" s="89"/>
      <c r="K14" s="90"/>
      <c r="L14" s="31"/>
      <c r="M14" s="31"/>
      <c r="N14" s="31"/>
      <c r="O14" s="31"/>
      <c r="P14" s="31"/>
      <c r="Q14" s="31"/>
      <c r="R14" s="31"/>
      <c r="S14" s="31"/>
      <c r="T14" s="31"/>
    </row>
    <row r="15" spans="1:20">
      <c r="A15" s="31">
        <v>8</v>
      </c>
      <c r="B15" s="31"/>
      <c r="C15" s="31"/>
      <c r="D15" s="31"/>
      <c r="E15" s="31"/>
      <c r="F15" s="32"/>
      <c r="G15" s="33"/>
      <c r="H15" s="34"/>
      <c r="I15" s="88"/>
      <c r="J15" s="89"/>
      <c r="K15" s="90"/>
      <c r="L15" s="31"/>
      <c r="M15" s="31"/>
      <c r="N15" s="31"/>
      <c r="O15" s="31"/>
      <c r="P15" s="31"/>
      <c r="Q15" s="31"/>
      <c r="R15" s="31"/>
      <c r="S15" s="31"/>
      <c r="T15" s="31"/>
    </row>
    <row r="16" spans="1:20">
      <c r="A16" s="31">
        <v>9</v>
      </c>
      <c r="B16" s="31"/>
      <c r="C16" s="31"/>
      <c r="D16" s="31"/>
      <c r="E16" s="31"/>
      <c r="F16" s="32"/>
      <c r="G16" s="33"/>
      <c r="H16" s="34"/>
      <c r="I16" s="88"/>
      <c r="J16" s="89"/>
      <c r="K16" s="90"/>
      <c r="L16" s="31"/>
      <c r="M16" s="31"/>
      <c r="N16" s="31"/>
      <c r="O16" s="31"/>
      <c r="P16" s="31"/>
      <c r="Q16" s="31"/>
      <c r="R16" s="31"/>
      <c r="S16" s="31"/>
      <c r="T16" s="31"/>
    </row>
    <row r="17" spans="1:20">
      <c r="A17" s="31">
        <v>10</v>
      </c>
      <c r="B17" s="31"/>
      <c r="C17" s="31"/>
      <c r="D17" s="31"/>
      <c r="E17" s="31"/>
      <c r="F17" s="32"/>
      <c r="G17" s="33"/>
      <c r="H17" s="34"/>
      <c r="I17" s="88"/>
      <c r="J17" s="89"/>
      <c r="K17" s="90"/>
      <c r="L17" s="31"/>
      <c r="M17" s="31"/>
      <c r="N17" s="31"/>
      <c r="O17" s="31"/>
      <c r="P17" s="31"/>
      <c r="Q17" s="31"/>
      <c r="R17" s="31"/>
      <c r="S17" s="31"/>
      <c r="T17" s="31"/>
    </row>
    <row r="18" spans="1:20">
      <c r="A18" s="31">
        <v>11</v>
      </c>
      <c r="B18" s="31"/>
      <c r="C18" s="31"/>
      <c r="D18" s="31"/>
      <c r="E18" s="31"/>
      <c r="F18" s="32"/>
      <c r="G18" s="33"/>
      <c r="H18" s="34"/>
      <c r="I18" s="88"/>
      <c r="J18" s="89"/>
      <c r="K18" s="90"/>
      <c r="L18" s="31"/>
      <c r="M18" s="31"/>
      <c r="N18" s="31"/>
      <c r="O18" s="31"/>
      <c r="P18" s="31"/>
      <c r="Q18" s="31"/>
      <c r="R18" s="31"/>
      <c r="S18" s="31"/>
      <c r="T18" s="31"/>
    </row>
    <row r="19" spans="1:20">
      <c r="A19" s="31">
        <v>12</v>
      </c>
      <c r="B19" s="31"/>
      <c r="C19" s="31"/>
      <c r="D19" s="31"/>
      <c r="E19" s="31"/>
      <c r="F19" s="32"/>
      <c r="G19" s="33"/>
      <c r="H19" s="34"/>
      <c r="I19" s="88"/>
      <c r="J19" s="89"/>
      <c r="K19" s="90"/>
      <c r="L19" s="31"/>
      <c r="M19" s="31"/>
      <c r="N19" s="31"/>
      <c r="O19" s="31"/>
      <c r="P19" s="31"/>
      <c r="Q19" s="31"/>
      <c r="R19" s="31"/>
      <c r="S19" s="31"/>
      <c r="T19" s="31"/>
    </row>
    <row r="20" spans="1:20">
      <c r="A20" s="31">
        <v>13</v>
      </c>
      <c r="B20" s="31"/>
      <c r="C20" s="31"/>
      <c r="D20" s="31"/>
      <c r="E20" s="31"/>
      <c r="F20" s="32"/>
      <c r="G20" s="33"/>
      <c r="H20" s="34"/>
      <c r="I20" s="88"/>
      <c r="J20" s="89"/>
      <c r="K20" s="90"/>
      <c r="L20" s="31"/>
      <c r="M20" s="31"/>
      <c r="N20" s="31"/>
      <c r="O20" s="31"/>
      <c r="P20" s="31"/>
      <c r="Q20" s="31"/>
      <c r="R20" s="31"/>
      <c r="S20" s="31"/>
      <c r="T20" s="31"/>
    </row>
    <row r="21" spans="1:20">
      <c r="A21" s="31">
        <v>14</v>
      </c>
      <c r="B21" s="31"/>
      <c r="C21" s="31"/>
      <c r="D21" s="31"/>
      <c r="E21" s="31"/>
      <c r="F21" s="32"/>
      <c r="G21" s="33"/>
      <c r="H21" s="34"/>
      <c r="I21" s="88"/>
      <c r="J21" s="89"/>
      <c r="K21" s="90"/>
      <c r="L21" s="31"/>
      <c r="M21" s="31"/>
      <c r="N21" s="31"/>
      <c r="O21" s="31"/>
      <c r="P21" s="31"/>
      <c r="Q21" s="31"/>
      <c r="R21" s="31"/>
      <c r="S21" s="31"/>
      <c r="T21" s="31"/>
    </row>
    <row r="22" spans="1:20">
      <c r="A22" s="31">
        <v>15</v>
      </c>
      <c r="B22" s="31"/>
      <c r="C22" s="31"/>
      <c r="D22" s="31"/>
      <c r="E22" s="31"/>
      <c r="F22" s="32"/>
      <c r="G22" s="33"/>
      <c r="H22" s="34"/>
      <c r="I22" s="88"/>
      <c r="J22" s="89"/>
      <c r="K22" s="90"/>
      <c r="L22" s="31"/>
      <c r="M22" s="31"/>
      <c r="N22" s="31"/>
      <c r="O22" s="31"/>
      <c r="P22" s="31"/>
      <c r="Q22" s="31"/>
      <c r="R22" s="31"/>
      <c r="S22" s="31"/>
      <c r="T22" s="31"/>
    </row>
    <row r="23" spans="1:20">
      <c r="A23" s="31">
        <v>16</v>
      </c>
      <c r="B23" s="31"/>
      <c r="C23" s="31"/>
      <c r="D23" s="31"/>
      <c r="E23" s="31"/>
      <c r="F23" s="32"/>
      <c r="G23" s="33"/>
      <c r="H23" s="34"/>
      <c r="I23" s="88"/>
      <c r="J23" s="89"/>
      <c r="K23" s="90"/>
      <c r="L23" s="31"/>
      <c r="M23" s="31"/>
      <c r="N23" s="31"/>
      <c r="O23" s="31"/>
      <c r="P23" s="31"/>
      <c r="Q23" s="31"/>
      <c r="R23" s="31"/>
      <c r="S23" s="31"/>
      <c r="T23" s="31"/>
    </row>
    <row r="24" spans="1:20">
      <c r="A24" s="31">
        <v>17</v>
      </c>
      <c r="B24" s="31"/>
      <c r="C24" s="31"/>
      <c r="D24" s="31"/>
      <c r="E24" s="31"/>
      <c r="F24" s="32"/>
      <c r="G24" s="33"/>
      <c r="H24" s="34"/>
      <c r="I24" s="88"/>
      <c r="J24" s="89"/>
      <c r="K24" s="90"/>
      <c r="L24" s="31"/>
      <c r="M24" s="31"/>
      <c r="N24" s="31"/>
      <c r="O24" s="31"/>
      <c r="P24" s="31"/>
      <c r="Q24" s="31"/>
      <c r="R24" s="31"/>
      <c r="S24" s="31"/>
      <c r="T24" s="31"/>
    </row>
    <row r="25" spans="1:20">
      <c r="A25" s="31">
        <v>18</v>
      </c>
      <c r="B25" s="31"/>
      <c r="C25" s="31"/>
      <c r="D25" s="31"/>
      <c r="E25" s="31"/>
      <c r="F25" s="32"/>
      <c r="G25" s="33"/>
      <c r="H25" s="34"/>
      <c r="I25" s="88"/>
      <c r="J25" s="89"/>
      <c r="K25" s="90"/>
      <c r="L25" s="31"/>
      <c r="M25" s="31"/>
      <c r="N25" s="31"/>
      <c r="O25" s="31"/>
      <c r="P25" s="31"/>
      <c r="Q25" s="31"/>
      <c r="R25" s="31"/>
      <c r="S25" s="31"/>
      <c r="T25" s="31"/>
    </row>
    <row r="26" spans="1:20">
      <c r="A26" s="31">
        <v>19</v>
      </c>
      <c r="B26" s="31"/>
      <c r="C26" s="31"/>
      <c r="D26" s="31"/>
      <c r="E26" s="31"/>
      <c r="F26" s="32"/>
      <c r="G26" s="33"/>
      <c r="H26" s="34"/>
      <c r="I26" s="88"/>
      <c r="J26" s="89"/>
      <c r="K26" s="90"/>
      <c r="L26" s="31"/>
      <c r="M26" s="31"/>
      <c r="N26" s="31"/>
      <c r="O26" s="31"/>
      <c r="P26" s="31"/>
      <c r="Q26" s="31"/>
      <c r="R26" s="31"/>
      <c r="S26" s="31"/>
      <c r="T26" s="31"/>
    </row>
    <row r="27" spans="1:20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50"/>
      <c r="S27" s="31" t="s">
        <v>14</v>
      </c>
      <c r="T27" s="85">
        <f>SUM(T8:T26)</f>
        <v>0</v>
      </c>
    </row>
  </sheetData>
  <mergeCells count="9">
    <mergeCell ref="A27:R27"/>
    <mergeCell ref="R1:T1"/>
    <mergeCell ref="F7:H7"/>
    <mergeCell ref="I7:K7"/>
    <mergeCell ref="L7:N7"/>
    <mergeCell ref="A2:T2"/>
    <mergeCell ref="A4:E4"/>
    <mergeCell ref="A6:H6"/>
    <mergeCell ref="I6:T6"/>
  </mergeCells>
  <pageMargins left="0.11811023622047245" right="0.11811023622047245" top="0.11811023622047245" bottom="0.11811023622047245" header="0.11811023622047245" footer="0.11811023622047245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Dorpdown!$B$3:$B$8</xm:f>
          </x14:formula1>
          <xm:sqref>I8:I26 F8:F26</xm:sqref>
        </x14:dataValidation>
        <x14:dataValidation type="list" allowBlank="1" showInputMessage="1" showErrorMessage="1">
          <x14:formula1>
            <xm:f>Dorpdown!$C$3:$C$14</xm:f>
          </x14:formula1>
          <xm:sqref>M8</xm:sqref>
        </x14:dataValidation>
        <x14:dataValidation type="list" allowBlank="1" showInputMessage="1" showErrorMessage="1">
          <x14:formula1>
            <xm:f>Dorpdown!$D$8:$D$38</xm:f>
          </x14:formula1>
          <xm:sqref>N8:O26</xm:sqref>
        </x14:dataValidation>
        <x14:dataValidation type="list" allowBlank="1" showInputMessage="1" showErrorMessage="1">
          <x14:formula1>
            <xm:f>Dorpdown!$E$3:$E$5</xm:f>
          </x14:formula1>
          <xm:sqref>P8:P26</xm:sqref>
        </x14:dataValidation>
        <x14:dataValidation type="list" allowBlank="1" showInputMessage="1" showErrorMessage="1">
          <x14:formula1>
            <xm:f>Dorpdown!$F$3:$F$21</xm:f>
          </x14:formula1>
          <xm:sqref>R8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view="pageBreakPreview" topLeftCell="A2" zoomScale="60" zoomScaleNormal="100" workbookViewId="0">
      <selection activeCell="B3" sqref="B3:S3"/>
    </sheetView>
  </sheetViews>
  <sheetFormatPr defaultColWidth="9.140625" defaultRowHeight="21"/>
  <cols>
    <col min="1" max="1" width="3.85546875" style="35" customWidth="1"/>
    <col min="2" max="2" width="10.5703125" style="36" customWidth="1"/>
    <col min="3" max="3" width="9.5703125" style="36" customWidth="1"/>
    <col min="4" max="4" width="9.140625" style="36"/>
    <col min="5" max="5" width="15" style="36" customWidth="1"/>
    <col min="6" max="7" width="8.28515625" style="36" customWidth="1"/>
    <col min="8" max="9" width="7.7109375" style="36" customWidth="1"/>
    <col min="10" max="10" width="4.85546875" style="36" customWidth="1"/>
    <col min="11" max="11" width="10.5703125" style="36" customWidth="1"/>
    <col min="12" max="12" width="16.140625" style="36" bestFit="1" customWidth="1"/>
    <col min="13" max="13" width="5.5703125" style="36" customWidth="1"/>
    <col min="14" max="14" width="5" style="36" customWidth="1"/>
    <col min="15" max="15" width="4.42578125" style="36" customWidth="1"/>
    <col min="16" max="16" width="5" style="36" customWidth="1"/>
    <col min="17" max="17" width="4.140625" style="36" customWidth="1"/>
    <col min="18" max="18" width="4.42578125" style="36" customWidth="1"/>
    <col min="19" max="19" width="15.7109375" style="36" customWidth="1"/>
    <col min="20" max="16384" width="9.140625" style="4"/>
  </cols>
  <sheetData>
    <row r="1" spans="1:21" ht="16.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51" t="s">
        <v>40</v>
      </c>
      <c r="R1" s="151"/>
      <c r="S1" s="151"/>
    </row>
    <row r="2" spans="1:21" ht="33.75" customHeight="1">
      <c r="A2" s="152" t="s">
        <v>33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21" ht="33" customHeight="1">
      <c r="A3" s="52"/>
      <c r="B3" s="93" t="s">
        <v>110</v>
      </c>
      <c r="C3" s="93"/>
      <c r="D3" s="93"/>
      <c r="E3" s="93"/>
      <c r="F3" s="93"/>
      <c r="G3" s="93"/>
      <c r="H3" s="93" t="str">
        <f>ศพด1!D4</f>
        <v>อำเภอ</v>
      </c>
      <c r="I3" s="93"/>
      <c r="J3" s="93"/>
      <c r="K3" s="93"/>
      <c r="L3" s="93"/>
      <c r="M3" s="93"/>
      <c r="N3" s="93"/>
      <c r="O3" s="93"/>
      <c r="P3" s="93" t="str">
        <f>ศพด1!G4</f>
        <v>จังหวัด</v>
      </c>
      <c r="Q3" s="93"/>
      <c r="R3" s="93"/>
      <c r="S3" s="93"/>
      <c r="T3" s="93"/>
    </row>
    <row r="4" spans="1:21" ht="25.5" customHeight="1">
      <c r="A4" s="152" t="s">
        <v>17</v>
      </c>
      <c r="B4" s="152"/>
      <c r="C4" s="152"/>
      <c r="D4" s="152"/>
      <c r="E4" s="152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1" ht="15.75" customHeight="1">
      <c r="U5" s="6"/>
    </row>
    <row r="6" spans="1:21">
      <c r="A6" s="137" t="s">
        <v>21</v>
      </c>
      <c r="B6" s="147"/>
      <c r="C6" s="147"/>
      <c r="D6" s="147"/>
      <c r="E6" s="147"/>
      <c r="F6" s="147"/>
      <c r="G6" s="147"/>
      <c r="H6" s="147"/>
      <c r="I6" s="147"/>
      <c r="J6" s="147"/>
      <c r="K6" s="138"/>
      <c r="L6" s="137" t="s">
        <v>41</v>
      </c>
      <c r="M6" s="147"/>
      <c r="N6" s="147"/>
      <c r="O6" s="147"/>
      <c r="P6" s="147"/>
      <c r="Q6" s="147"/>
      <c r="R6" s="147"/>
      <c r="S6" s="138"/>
      <c r="T6" s="156" t="s">
        <v>80</v>
      </c>
      <c r="U6" s="6"/>
    </row>
    <row r="7" spans="1:21">
      <c r="A7" s="81" t="s">
        <v>15</v>
      </c>
      <c r="B7" s="81" t="s">
        <v>0</v>
      </c>
      <c r="C7" s="81" t="s">
        <v>18</v>
      </c>
      <c r="D7" s="81" t="s">
        <v>19</v>
      </c>
      <c r="E7" s="81" t="s">
        <v>20</v>
      </c>
      <c r="F7" s="158" t="s">
        <v>22</v>
      </c>
      <c r="G7" s="158"/>
      <c r="H7" s="158"/>
      <c r="I7" s="82" t="s">
        <v>29</v>
      </c>
      <c r="J7" s="82" t="s">
        <v>34</v>
      </c>
      <c r="K7" s="82" t="s">
        <v>35</v>
      </c>
      <c r="L7" s="82" t="s">
        <v>127</v>
      </c>
      <c r="M7" s="159" t="s">
        <v>37</v>
      </c>
      <c r="N7" s="160"/>
      <c r="O7" s="161"/>
      <c r="P7" s="139" t="s">
        <v>38</v>
      </c>
      <c r="Q7" s="139"/>
      <c r="R7" s="139"/>
      <c r="S7" s="83" t="s">
        <v>39</v>
      </c>
      <c r="T7" s="157"/>
    </row>
    <row r="8" spans="1:21">
      <c r="A8" s="37">
        <v>1</v>
      </c>
      <c r="B8" s="38"/>
      <c r="C8" s="38"/>
      <c r="D8" s="38"/>
      <c r="E8" s="38"/>
      <c r="F8" s="39"/>
      <c r="G8" s="40"/>
      <c r="H8" s="41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42"/>
    </row>
    <row r="9" spans="1:21">
      <c r="A9" s="37">
        <v>2</v>
      </c>
      <c r="B9" s="38"/>
      <c r="C9" s="38"/>
      <c r="D9" s="38"/>
      <c r="E9" s="38"/>
      <c r="F9" s="39"/>
      <c r="G9" s="40"/>
      <c r="H9" s="41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42"/>
    </row>
    <row r="10" spans="1:21">
      <c r="A10" s="37">
        <v>3</v>
      </c>
      <c r="B10" s="38"/>
      <c r="C10" s="38"/>
      <c r="D10" s="38"/>
      <c r="E10" s="38"/>
      <c r="F10" s="39"/>
      <c r="G10" s="40"/>
      <c r="H10" s="41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42"/>
    </row>
    <row r="11" spans="1:21">
      <c r="A11" s="37">
        <v>4</v>
      </c>
      <c r="B11" s="38"/>
      <c r="C11" s="38"/>
      <c r="D11" s="38"/>
      <c r="E11" s="38"/>
      <c r="F11" s="39"/>
      <c r="G11" s="40"/>
      <c r="H11" s="41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42"/>
    </row>
    <row r="12" spans="1:21">
      <c r="A12" s="37">
        <v>5</v>
      </c>
      <c r="B12" s="38"/>
      <c r="C12" s="38"/>
      <c r="D12" s="38"/>
      <c r="E12" s="38"/>
      <c r="F12" s="39"/>
      <c r="G12" s="40"/>
      <c r="H12" s="41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42"/>
    </row>
    <row r="13" spans="1:21">
      <c r="A13" s="37">
        <v>6</v>
      </c>
      <c r="B13" s="38"/>
      <c r="C13" s="38"/>
      <c r="D13" s="38"/>
      <c r="E13" s="38"/>
      <c r="F13" s="39"/>
      <c r="G13" s="40"/>
      <c r="H13" s="41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42"/>
    </row>
    <row r="14" spans="1:21">
      <c r="A14" s="37">
        <v>7</v>
      </c>
      <c r="B14" s="38"/>
      <c r="C14" s="38"/>
      <c r="D14" s="38"/>
      <c r="E14" s="38"/>
      <c r="F14" s="39"/>
      <c r="G14" s="40"/>
      <c r="H14" s="41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42"/>
    </row>
    <row r="15" spans="1:21">
      <c r="A15" s="37">
        <v>8</v>
      </c>
      <c r="B15" s="38"/>
      <c r="C15" s="38"/>
      <c r="D15" s="38"/>
      <c r="E15" s="38"/>
      <c r="F15" s="39"/>
      <c r="G15" s="40"/>
      <c r="H15" s="41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42"/>
    </row>
    <row r="16" spans="1:21">
      <c r="A16" s="37">
        <v>9</v>
      </c>
      <c r="B16" s="38"/>
      <c r="C16" s="38"/>
      <c r="D16" s="38"/>
      <c r="E16" s="38"/>
      <c r="F16" s="39"/>
      <c r="G16" s="40"/>
      <c r="H16" s="41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42"/>
    </row>
    <row r="17" spans="1:20">
      <c r="A17" s="37">
        <v>10</v>
      </c>
      <c r="B17" s="38"/>
      <c r="C17" s="38"/>
      <c r="D17" s="38"/>
      <c r="E17" s="38"/>
      <c r="F17" s="39"/>
      <c r="G17" s="40"/>
      <c r="H17" s="41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42"/>
    </row>
    <row r="18" spans="1:20">
      <c r="A18" s="37">
        <v>11</v>
      </c>
      <c r="B18" s="38"/>
      <c r="C18" s="38"/>
      <c r="D18" s="38"/>
      <c r="E18" s="38"/>
      <c r="F18" s="39"/>
      <c r="G18" s="40"/>
      <c r="H18" s="41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42"/>
    </row>
    <row r="19" spans="1:20">
      <c r="A19" s="37">
        <v>12</v>
      </c>
      <c r="B19" s="38"/>
      <c r="C19" s="38"/>
      <c r="D19" s="38"/>
      <c r="E19" s="38"/>
      <c r="F19" s="39"/>
      <c r="G19" s="40"/>
      <c r="H19" s="41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42"/>
    </row>
    <row r="20" spans="1:20">
      <c r="A20" s="37">
        <v>13</v>
      </c>
      <c r="B20" s="38"/>
      <c r="C20" s="38"/>
      <c r="D20" s="38"/>
      <c r="E20" s="38"/>
      <c r="F20" s="39"/>
      <c r="G20" s="40"/>
      <c r="H20" s="41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42"/>
    </row>
    <row r="21" spans="1:20">
      <c r="A21" s="37">
        <v>14</v>
      </c>
      <c r="B21" s="38"/>
      <c r="C21" s="38"/>
      <c r="D21" s="38"/>
      <c r="E21" s="38"/>
      <c r="F21" s="39"/>
      <c r="G21" s="40"/>
      <c r="H21" s="41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42"/>
    </row>
    <row r="22" spans="1:20">
      <c r="A22" s="37">
        <v>15</v>
      </c>
      <c r="B22" s="38"/>
      <c r="C22" s="38"/>
      <c r="D22" s="38"/>
      <c r="E22" s="38"/>
      <c r="F22" s="39"/>
      <c r="G22" s="40"/>
      <c r="H22" s="41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42"/>
    </row>
    <row r="23" spans="1:20">
      <c r="A23" s="37">
        <v>16</v>
      </c>
      <c r="B23" s="38"/>
      <c r="C23" s="38"/>
      <c r="D23" s="38"/>
      <c r="E23" s="38"/>
      <c r="F23" s="39"/>
      <c r="G23" s="40"/>
      <c r="H23" s="41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42"/>
    </row>
    <row r="24" spans="1:20">
      <c r="A24" s="37">
        <v>17</v>
      </c>
      <c r="B24" s="38"/>
      <c r="C24" s="38"/>
      <c r="D24" s="38"/>
      <c r="E24" s="38"/>
      <c r="F24" s="39"/>
      <c r="G24" s="40"/>
      <c r="H24" s="41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42"/>
    </row>
    <row r="25" spans="1:20">
      <c r="A25" s="37">
        <v>18</v>
      </c>
      <c r="B25" s="38"/>
      <c r="C25" s="38"/>
      <c r="D25" s="38"/>
      <c r="E25" s="38"/>
      <c r="F25" s="39"/>
      <c r="G25" s="40"/>
      <c r="H25" s="41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42"/>
    </row>
    <row r="26" spans="1:20">
      <c r="A26" s="37">
        <v>19</v>
      </c>
      <c r="B26" s="38"/>
      <c r="C26" s="38"/>
      <c r="D26" s="38"/>
      <c r="E26" s="38"/>
      <c r="F26" s="39"/>
      <c r="G26" s="40"/>
      <c r="H26" s="41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42"/>
    </row>
    <row r="27" spans="1:20">
      <c r="A27" s="153" t="s">
        <v>14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5"/>
      <c r="S27" s="86">
        <f>SUM(S8:S26)</f>
        <v>0</v>
      </c>
      <c r="T27" s="42"/>
    </row>
  </sheetData>
  <dataConsolidate/>
  <mergeCells count="10">
    <mergeCell ref="A27:R27"/>
    <mergeCell ref="A2:S2"/>
    <mergeCell ref="A4:E4"/>
    <mergeCell ref="Q1:S1"/>
    <mergeCell ref="T6:T7"/>
    <mergeCell ref="L6:S6"/>
    <mergeCell ref="F7:H7"/>
    <mergeCell ref="P7:R7"/>
    <mergeCell ref="A6:K6"/>
    <mergeCell ref="M7:O7"/>
  </mergeCells>
  <pageMargins left="0.11811023622047245" right="0.11811023622047245" top="0.11811023622047245" bottom="0.11811023622047245" header="0.11811023622047245" footer="0.11811023622047245"/>
  <pageSetup paperSize="9" scale="8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Dorpdown!$B$3:$B$8</xm:f>
          </x14:formula1>
          <xm:sqref>F8</xm:sqref>
        </x14:dataValidation>
        <x14:dataValidation type="list" allowBlank="1" showInputMessage="1" showErrorMessage="1">
          <x14:formula1>
            <xm:f>Dorpdown!$G$3:$G$5</xm:f>
          </x14:formula1>
          <xm:sqref>J8</xm:sqref>
        </x14:dataValidation>
        <x14:dataValidation type="list" allowBlank="1" showInputMessage="1" showErrorMessage="1">
          <x14:formula1>
            <xm:f>Dorpdown!$H$3:$H$4</xm:f>
          </x14:formula1>
          <xm:sqref>L8</xm:sqref>
        </x14:dataValidation>
        <x14:dataValidation type="list" allowBlank="1" showInputMessage="1" showErrorMessage="1">
          <x14:formula1>
            <xm:f>Dorpdown!$C$3:$C$14</xm:f>
          </x14:formula1>
          <xm:sqref>N8 Q8</xm:sqref>
        </x14:dataValidation>
        <x14:dataValidation type="list" allowBlank="1" showInputMessage="1" showErrorMessage="1">
          <x14:formula1>
            <xm:f>Dorpdown!$D$3:$D$38</xm:f>
          </x14:formula1>
          <xm:sqref>O8 R8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view="pageBreakPreview" zoomScale="60" zoomScaleNormal="100" workbookViewId="0">
      <selection activeCell="B4" sqref="B4"/>
    </sheetView>
  </sheetViews>
  <sheetFormatPr defaultColWidth="9" defaultRowHeight="15"/>
  <cols>
    <col min="1" max="1" width="7.140625" style="60" customWidth="1"/>
    <col min="2" max="2" width="8.140625" style="60" customWidth="1"/>
    <col min="3" max="3" width="9.85546875" style="60" customWidth="1"/>
    <col min="4" max="4" width="11.42578125" style="60" customWidth="1"/>
    <col min="5" max="5" width="12.28515625" style="60" customWidth="1"/>
    <col min="6" max="6" width="6.85546875" style="60" customWidth="1"/>
    <col min="7" max="7" width="6.42578125" style="60" customWidth="1"/>
    <col min="8" max="8" width="8.28515625" style="60" customWidth="1"/>
    <col min="9" max="9" width="17.28515625" style="60" customWidth="1"/>
    <col min="10" max="10" width="12.85546875" style="60" customWidth="1"/>
    <col min="11" max="11" width="10.42578125" style="60" customWidth="1"/>
    <col min="12" max="12" width="13.140625" style="60" customWidth="1"/>
    <col min="13" max="13" width="9.42578125" style="60" customWidth="1"/>
    <col min="14" max="16384" width="9" style="60"/>
  </cols>
  <sheetData>
    <row r="1" spans="1:23" ht="29.25" customHeight="1">
      <c r="J1" s="165" t="s">
        <v>108</v>
      </c>
      <c r="K1" s="165"/>
      <c r="L1" s="165"/>
      <c r="M1" s="165"/>
    </row>
    <row r="2" spans="1:23" ht="23.25">
      <c r="A2" s="174" t="s">
        <v>132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3" ht="23.25">
      <c r="A3" s="174" t="s">
        <v>133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23" ht="34.5" customHeight="1">
      <c r="A4" s="95" t="str">
        <f>ศพด3!B3</f>
        <v>ชื่อ อปท.</v>
      </c>
      <c r="B4" s="95"/>
      <c r="C4" s="95"/>
      <c r="D4" s="95"/>
      <c r="E4" s="95"/>
      <c r="F4" s="95" t="str">
        <f>ศพด3!H3</f>
        <v>อำเภอ</v>
      </c>
      <c r="G4" s="95"/>
      <c r="H4" s="95"/>
      <c r="I4" s="95"/>
      <c r="J4" s="95" t="s">
        <v>0</v>
      </c>
      <c r="K4" s="95"/>
      <c r="L4" s="95"/>
      <c r="M4" s="95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1:23" ht="30" customHeight="1">
      <c r="A5" s="175" t="s">
        <v>134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23" ht="21">
      <c r="A6" s="172" t="s">
        <v>15</v>
      </c>
      <c r="B6" s="132" t="s">
        <v>0</v>
      </c>
      <c r="C6" s="132" t="s">
        <v>18</v>
      </c>
      <c r="D6" s="132" t="s">
        <v>19</v>
      </c>
      <c r="E6" s="132" t="s">
        <v>20</v>
      </c>
      <c r="F6" s="166" t="s">
        <v>92</v>
      </c>
      <c r="G6" s="167"/>
      <c r="H6" s="168"/>
      <c r="I6" s="172" t="s">
        <v>107</v>
      </c>
      <c r="J6" s="172" t="s">
        <v>29</v>
      </c>
      <c r="K6" s="61" t="s">
        <v>94</v>
      </c>
      <c r="L6" s="61" t="s">
        <v>95</v>
      </c>
      <c r="M6" s="172" t="s">
        <v>96</v>
      </c>
    </row>
    <row r="7" spans="1:23" ht="14.25" customHeight="1">
      <c r="A7" s="173"/>
      <c r="B7" s="134"/>
      <c r="C7" s="134"/>
      <c r="D7" s="134"/>
      <c r="E7" s="134"/>
      <c r="F7" s="169"/>
      <c r="G7" s="170"/>
      <c r="H7" s="171"/>
      <c r="I7" s="173"/>
      <c r="J7" s="173"/>
      <c r="K7" s="62" t="s">
        <v>29</v>
      </c>
      <c r="L7" s="62" t="s">
        <v>97</v>
      </c>
      <c r="M7" s="173"/>
    </row>
    <row r="8" spans="1:23" ht="21">
      <c r="A8" s="63">
        <v>1</v>
      </c>
      <c r="B8" s="63"/>
      <c r="C8" s="63"/>
      <c r="D8" s="63"/>
      <c r="E8" s="63"/>
      <c r="F8" s="64"/>
      <c r="G8" s="65"/>
      <c r="H8" s="66"/>
      <c r="I8" s="67"/>
      <c r="J8" s="67"/>
      <c r="K8" s="67"/>
      <c r="L8" s="68"/>
      <c r="M8" s="68"/>
    </row>
    <row r="9" spans="1:23" ht="21">
      <c r="A9" s="63">
        <v>2</v>
      </c>
      <c r="B9" s="63"/>
      <c r="C9" s="63"/>
      <c r="D9" s="63"/>
      <c r="E9" s="63"/>
      <c r="F9" s="64"/>
      <c r="G9" s="65"/>
      <c r="H9" s="69"/>
      <c r="I9" s="67"/>
      <c r="J9" s="67"/>
      <c r="K9" s="67"/>
      <c r="L9" s="68"/>
      <c r="M9" s="68"/>
    </row>
    <row r="10" spans="1:23" ht="21">
      <c r="A10" s="63">
        <v>3</v>
      </c>
      <c r="B10" s="63"/>
      <c r="C10" s="63"/>
      <c r="D10" s="63"/>
      <c r="E10" s="63"/>
      <c r="F10" s="64"/>
      <c r="G10" s="65"/>
      <c r="H10" s="69"/>
      <c r="I10" s="67"/>
      <c r="J10" s="67"/>
      <c r="K10" s="67"/>
      <c r="L10" s="68"/>
      <c r="M10" s="68"/>
    </row>
    <row r="11" spans="1:23" ht="21">
      <c r="A11" s="63">
        <v>4</v>
      </c>
      <c r="B11" s="63"/>
      <c r="C11" s="63"/>
      <c r="D11" s="63"/>
      <c r="E11" s="63"/>
      <c r="F11" s="64"/>
      <c r="G11" s="65"/>
      <c r="H11" s="69"/>
      <c r="I11" s="67"/>
      <c r="J11" s="67"/>
      <c r="K11" s="67"/>
      <c r="L11" s="68"/>
      <c r="M11" s="68"/>
    </row>
    <row r="12" spans="1:23" ht="21">
      <c r="A12" s="63">
        <v>5</v>
      </c>
      <c r="B12" s="63"/>
      <c r="C12" s="63"/>
      <c r="D12" s="63"/>
      <c r="E12" s="63"/>
      <c r="F12" s="64"/>
      <c r="G12" s="65"/>
      <c r="H12" s="69"/>
      <c r="I12" s="67"/>
      <c r="J12" s="67"/>
      <c r="K12" s="67"/>
      <c r="L12" s="68"/>
      <c r="M12" s="68"/>
    </row>
    <row r="13" spans="1:23" ht="21">
      <c r="A13" s="63">
        <v>6</v>
      </c>
      <c r="B13" s="63"/>
      <c r="C13" s="63"/>
      <c r="D13" s="63"/>
      <c r="E13" s="63"/>
      <c r="F13" s="64"/>
      <c r="G13" s="65"/>
      <c r="H13" s="69"/>
      <c r="I13" s="67"/>
      <c r="J13" s="67"/>
      <c r="K13" s="67"/>
      <c r="L13" s="68"/>
      <c r="M13" s="68"/>
    </row>
    <row r="14" spans="1:23" ht="21">
      <c r="A14" s="63">
        <v>7</v>
      </c>
      <c r="B14" s="63"/>
      <c r="C14" s="63"/>
      <c r="D14" s="63"/>
      <c r="E14" s="63"/>
      <c r="F14" s="64"/>
      <c r="G14" s="65"/>
      <c r="H14" s="69"/>
      <c r="I14" s="67"/>
      <c r="J14" s="67"/>
      <c r="K14" s="67"/>
      <c r="L14" s="68"/>
      <c r="M14" s="68"/>
    </row>
    <row r="15" spans="1:23" ht="21">
      <c r="A15" s="63">
        <v>8</v>
      </c>
      <c r="B15" s="63"/>
      <c r="C15" s="63"/>
      <c r="D15" s="63"/>
      <c r="E15" s="63"/>
      <c r="F15" s="64"/>
      <c r="G15" s="65"/>
      <c r="H15" s="69"/>
      <c r="I15" s="67"/>
      <c r="J15" s="67"/>
      <c r="K15" s="67"/>
      <c r="L15" s="68"/>
      <c r="M15" s="68"/>
    </row>
    <row r="16" spans="1:23" ht="21">
      <c r="A16" s="63">
        <v>9</v>
      </c>
      <c r="B16" s="63"/>
      <c r="C16" s="63"/>
      <c r="D16" s="63"/>
      <c r="E16" s="63"/>
      <c r="F16" s="64"/>
      <c r="G16" s="65"/>
      <c r="H16" s="69"/>
      <c r="I16" s="67"/>
      <c r="J16" s="67"/>
      <c r="K16" s="67"/>
      <c r="L16" s="68"/>
      <c r="M16" s="68"/>
    </row>
    <row r="17" spans="1:13" ht="21">
      <c r="A17" s="63">
        <v>10</v>
      </c>
      <c r="B17" s="63"/>
      <c r="C17" s="63"/>
      <c r="D17" s="63"/>
      <c r="E17" s="63"/>
      <c r="F17" s="64"/>
      <c r="G17" s="65"/>
      <c r="H17" s="69"/>
      <c r="I17" s="67"/>
      <c r="J17" s="67"/>
      <c r="K17" s="67"/>
      <c r="L17" s="68"/>
      <c r="M17" s="68"/>
    </row>
    <row r="18" spans="1:13" ht="21">
      <c r="A18" s="63">
        <v>11</v>
      </c>
      <c r="B18" s="63"/>
      <c r="C18" s="63"/>
      <c r="D18" s="63"/>
      <c r="E18" s="63"/>
      <c r="F18" s="64"/>
      <c r="G18" s="65"/>
      <c r="H18" s="69"/>
      <c r="I18" s="67"/>
      <c r="J18" s="67"/>
      <c r="K18" s="67"/>
      <c r="L18" s="68"/>
      <c r="M18" s="68"/>
    </row>
    <row r="19" spans="1:13" ht="21">
      <c r="A19" s="63">
        <v>12</v>
      </c>
      <c r="B19" s="63"/>
      <c r="C19" s="63"/>
      <c r="D19" s="63"/>
      <c r="E19" s="63"/>
      <c r="F19" s="64"/>
      <c r="G19" s="65"/>
      <c r="H19" s="69"/>
      <c r="I19" s="67"/>
      <c r="J19" s="67"/>
      <c r="K19" s="67"/>
      <c r="L19" s="68"/>
      <c r="M19" s="68"/>
    </row>
    <row r="20" spans="1:13" ht="21">
      <c r="A20" s="63">
        <v>13</v>
      </c>
      <c r="B20" s="63"/>
      <c r="C20" s="63"/>
      <c r="D20" s="63"/>
      <c r="E20" s="63"/>
      <c r="F20" s="64"/>
      <c r="G20" s="65"/>
      <c r="H20" s="69"/>
      <c r="I20" s="67"/>
      <c r="J20" s="67"/>
      <c r="K20" s="67"/>
      <c r="L20" s="68"/>
      <c r="M20" s="68"/>
    </row>
    <row r="21" spans="1:13" ht="21">
      <c r="A21" s="63">
        <v>14</v>
      </c>
      <c r="B21" s="63"/>
      <c r="C21" s="63"/>
      <c r="D21" s="63"/>
      <c r="E21" s="63"/>
      <c r="F21" s="64"/>
      <c r="G21" s="65"/>
      <c r="H21" s="69"/>
      <c r="I21" s="67"/>
      <c r="J21" s="67"/>
      <c r="K21" s="67"/>
      <c r="L21" s="68"/>
      <c r="M21" s="68"/>
    </row>
    <row r="22" spans="1:13" ht="21">
      <c r="A22" s="162" t="s">
        <v>14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4"/>
      <c r="L22" s="87">
        <f>SUM(L8:L21)</f>
        <v>0</v>
      </c>
      <c r="M22" s="87">
        <f>SUM(M8:M21)</f>
        <v>0</v>
      </c>
    </row>
  </sheetData>
  <protectedRanges>
    <protectedRange sqref="L8:M22" name="Range1_1"/>
  </protectedRanges>
  <mergeCells count="14">
    <mergeCell ref="A22:K22"/>
    <mergeCell ref="J1:M1"/>
    <mergeCell ref="C6:C7"/>
    <mergeCell ref="D6:D7"/>
    <mergeCell ref="E6:E7"/>
    <mergeCell ref="F6:H7"/>
    <mergeCell ref="J6:J7"/>
    <mergeCell ref="A2:M2"/>
    <mergeCell ref="A3:M3"/>
    <mergeCell ref="A5:M5"/>
    <mergeCell ref="A6:A7"/>
    <mergeCell ref="I6:I7"/>
    <mergeCell ref="M6:M7"/>
    <mergeCell ref="B6:B7"/>
  </mergeCells>
  <pageMargins left="0.23622047244094491" right="0.23622047244094491" top="0.15748031496062992" bottom="0.35433070866141736" header="0.31496062992125984" footer="0.31496062992125984"/>
  <pageSetup paperSize="9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Dorpdown!$B$3:$B$8</xm:f>
          </x14:formula1>
          <xm:sqref>F8</xm:sqref>
        </x14:dataValidation>
        <x14:dataValidation type="list" allowBlank="1" showInputMessage="1" showErrorMessage="1">
          <x14:formula1>
            <xm:f>Dorpdown!$K$3:$K$5</xm:f>
          </x14:formula1>
          <xm:sqref>I8</xm:sqref>
        </x14:dataValidation>
        <x14:dataValidation type="list" allowBlank="1" showInputMessage="1" showErrorMessage="1">
          <x14:formula1>
            <xm:f>Dorpdown!$J$3:$J$7</xm:f>
          </x14:formula1>
          <xm:sqref>J8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zoomScale="64" zoomScaleNormal="64" workbookViewId="0">
      <selection activeCell="K11" sqref="K11"/>
    </sheetView>
  </sheetViews>
  <sheetFormatPr defaultColWidth="9.140625" defaultRowHeight="24.75"/>
  <cols>
    <col min="1" max="1" width="9.140625" style="1"/>
    <col min="2" max="2" width="12.85546875" style="1" bestFit="1" customWidth="1"/>
    <col min="3" max="3" width="9.5703125" style="1" customWidth="1"/>
    <col min="4" max="4" width="8" style="1" bestFit="1" customWidth="1"/>
    <col min="5" max="5" width="21.42578125" style="1" bestFit="1" customWidth="1"/>
    <col min="6" max="6" width="16.5703125" style="1" bestFit="1" customWidth="1"/>
    <col min="7" max="8" width="9.140625" style="1"/>
    <col min="9" max="9" width="14.85546875" style="1" bestFit="1" customWidth="1"/>
    <col min="10" max="10" width="26.42578125" style="1" bestFit="1" customWidth="1"/>
    <col min="11" max="11" width="31.140625" style="1" bestFit="1" customWidth="1"/>
    <col min="12" max="16384" width="9.140625" style="1"/>
  </cols>
  <sheetData>
    <row r="2" spans="2:13">
      <c r="B2" s="54" t="s">
        <v>71</v>
      </c>
      <c r="C2" s="54" t="s">
        <v>72</v>
      </c>
      <c r="D2" s="54" t="s">
        <v>73</v>
      </c>
      <c r="E2" s="54" t="s">
        <v>74</v>
      </c>
      <c r="F2" s="54" t="s">
        <v>75</v>
      </c>
      <c r="G2" s="54" t="s">
        <v>34</v>
      </c>
      <c r="H2" s="176" t="s">
        <v>103</v>
      </c>
      <c r="I2" s="176"/>
      <c r="J2" s="54" t="s">
        <v>93</v>
      </c>
      <c r="K2" s="177" t="s">
        <v>104</v>
      </c>
      <c r="L2" s="178"/>
      <c r="M2" s="55"/>
    </row>
    <row r="3" spans="2:13">
      <c r="B3" s="53" t="s">
        <v>43</v>
      </c>
      <c r="C3" s="53">
        <v>1</v>
      </c>
      <c r="D3" s="53">
        <v>2525</v>
      </c>
      <c r="E3" s="53" t="s">
        <v>49</v>
      </c>
      <c r="F3" s="53" t="s">
        <v>68</v>
      </c>
      <c r="G3" s="53" t="s">
        <v>77</v>
      </c>
      <c r="H3" s="56">
        <v>1</v>
      </c>
      <c r="I3" s="57" t="s">
        <v>36</v>
      </c>
      <c r="J3" s="53" t="s">
        <v>98</v>
      </c>
      <c r="K3" s="53" t="s">
        <v>105</v>
      </c>
      <c r="L3" s="53"/>
      <c r="M3" s="53"/>
    </row>
    <row r="4" spans="2:13">
      <c r="B4" s="53" t="s">
        <v>44</v>
      </c>
      <c r="C4" s="53">
        <v>2</v>
      </c>
      <c r="D4" s="53">
        <v>2526</v>
      </c>
      <c r="E4" s="53" t="s">
        <v>50</v>
      </c>
      <c r="F4" s="53" t="s">
        <v>69</v>
      </c>
      <c r="G4" s="53" t="s">
        <v>78</v>
      </c>
      <c r="H4" s="56">
        <v>2</v>
      </c>
      <c r="I4" s="57" t="s">
        <v>81</v>
      </c>
      <c r="J4" s="53" t="s">
        <v>100</v>
      </c>
      <c r="K4" s="53" t="s">
        <v>106</v>
      </c>
      <c r="L4" s="53"/>
      <c r="M4" s="53"/>
    </row>
    <row r="5" spans="2:13">
      <c r="B5" s="53" t="s">
        <v>45</v>
      </c>
      <c r="C5" s="53">
        <v>3</v>
      </c>
      <c r="D5" s="53">
        <v>2527</v>
      </c>
      <c r="E5" s="53" t="s">
        <v>51</v>
      </c>
      <c r="F5" s="53" t="s">
        <v>70</v>
      </c>
      <c r="G5" s="53" t="s">
        <v>79</v>
      </c>
      <c r="H5" s="56"/>
      <c r="I5" s="57"/>
      <c r="J5" s="53" t="s">
        <v>99</v>
      </c>
      <c r="K5" s="53" t="s">
        <v>8</v>
      </c>
      <c r="L5" s="53"/>
      <c r="M5" s="53"/>
    </row>
    <row r="6" spans="2:13">
      <c r="B6" s="53" t="s">
        <v>46</v>
      </c>
      <c r="C6" s="53">
        <v>4</v>
      </c>
      <c r="D6" s="53">
        <v>2528</v>
      </c>
      <c r="E6" s="53"/>
      <c r="F6" s="53" t="s">
        <v>52</v>
      </c>
      <c r="G6" s="53"/>
      <c r="H6" s="56"/>
      <c r="I6" s="57"/>
      <c r="J6" s="53" t="s">
        <v>102</v>
      </c>
      <c r="K6" s="53"/>
      <c r="L6" s="53"/>
      <c r="M6" s="53"/>
    </row>
    <row r="7" spans="2:13">
      <c r="B7" s="53" t="s">
        <v>47</v>
      </c>
      <c r="C7" s="53">
        <v>5</v>
      </c>
      <c r="D7" s="53">
        <v>2529</v>
      </c>
      <c r="E7" s="53"/>
      <c r="F7" s="53" t="s">
        <v>53</v>
      </c>
      <c r="G7" s="53"/>
      <c r="H7" s="56"/>
      <c r="I7" s="57"/>
      <c r="J7" s="53" t="s">
        <v>101</v>
      </c>
      <c r="K7" s="53"/>
      <c r="L7" s="53"/>
      <c r="M7" s="53"/>
    </row>
    <row r="8" spans="2:13">
      <c r="B8" s="53" t="s">
        <v>48</v>
      </c>
      <c r="C8" s="53">
        <v>6</v>
      </c>
      <c r="D8" s="53">
        <v>2530</v>
      </c>
      <c r="E8" s="53"/>
      <c r="F8" s="53" t="s">
        <v>54</v>
      </c>
      <c r="G8" s="53"/>
      <c r="H8" s="56"/>
      <c r="I8" s="57"/>
      <c r="J8" s="53"/>
      <c r="K8" s="53"/>
      <c r="L8" s="53"/>
      <c r="M8" s="53"/>
    </row>
    <row r="9" spans="2:13">
      <c r="B9" s="53"/>
      <c r="C9" s="53">
        <v>7</v>
      </c>
      <c r="D9" s="53">
        <v>2531</v>
      </c>
      <c r="E9" s="53"/>
      <c r="F9" s="53" t="s">
        <v>55</v>
      </c>
      <c r="G9" s="53"/>
      <c r="H9" s="56"/>
      <c r="I9" s="57"/>
      <c r="J9" s="53"/>
      <c r="K9" s="53"/>
      <c r="L9" s="53"/>
      <c r="M9" s="53"/>
    </row>
    <row r="10" spans="2:13">
      <c r="B10" s="53"/>
      <c r="C10" s="53">
        <v>8</v>
      </c>
      <c r="D10" s="53">
        <v>2532</v>
      </c>
      <c r="E10" s="53"/>
      <c r="F10" s="53" t="s">
        <v>56</v>
      </c>
      <c r="G10" s="53"/>
      <c r="H10" s="56"/>
      <c r="I10" s="57"/>
      <c r="J10" s="53"/>
      <c r="K10" s="53"/>
      <c r="L10" s="53"/>
      <c r="M10" s="53"/>
    </row>
    <row r="11" spans="2:13">
      <c r="B11" s="53"/>
      <c r="C11" s="53">
        <v>9</v>
      </c>
      <c r="D11" s="53">
        <v>2533</v>
      </c>
      <c r="E11" s="53"/>
      <c r="F11" s="53" t="s">
        <v>57</v>
      </c>
      <c r="G11" s="53"/>
      <c r="H11" s="56"/>
      <c r="I11" s="57"/>
      <c r="J11" s="53"/>
      <c r="K11" s="53"/>
      <c r="L11" s="53"/>
      <c r="M11" s="53"/>
    </row>
    <row r="12" spans="2:13">
      <c r="B12" s="53"/>
      <c r="C12" s="53">
        <v>10</v>
      </c>
      <c r="D12" s="53">
        <v>2534</v>
      </c>
      <c r="E12" s="53"/>
      <c r="F12" s="53" t="s">
        <v>58</v>
      </c>
      <c r="G12" s="53"/>
      <c r="H12" s="56"/>
      <c r="I12" s="57"/>
      <c r="J12" s="53"/>
      <c r="K12" s="53"/>
      <c r="L12" s="53"/>
      <c r="M12" s="53"/>
    </row>
    <row r="13" spans="2:13">
      <c r="B13" s="53"/>
      <c r="C13" s="53">
        <v>11</v>
      </c>
      <c r="D13" s="53">
        <v>2535</v>
      </c>
      <c r="E13" s="53"/>
      <c r="F13" s="53" t="s">
        <v>59</v>
      </c>
      <c r="G13" s="53"/>
      <c r="H13" s="56"/>
      <c r="I13" s="57"/>
      <c r="J13" s="53"/>
      <c r="K13" s="53"/>
      <c r="L13" s="53"/>
      <c r="M13" s="53"/>
    </row>
    <row r="14" spans="2:13">
      <c r="B14" s="53"/>
      <c r="C14" s="53">
        <v>12</v>
      </c>
      <c r="D14" s="53">
        <v>2536</v>
      </c>
      <c r="E14" s="53"/>
      <c r="F14" s="53" t="s">
        <v>60</v>
      </c>
      <c r="G14" s="53"/>
      <c r="H14" s="56"/>
      <c r="I14" s="57"/>
      <c r="J14" s="53"/>
      <c r="K14" s="53"/>
      <c r="L14" s="53"/>
      <c r="M14" s="53"/>
    </row>
    <row r="15" spans="2:13">
      <c r="B15" s="53"/>
      <c r="C15" s="53"/>
      <c r="D15" s="53">
        <v>2537</v>
      </c>
      <c r="E15" s="53"/>
      <c r="F15" s="53" t="s">
        <v>61</v>
      </c>
      <c r="G15" s="53"/>
      <c r="H15" s="56"/>
      <c r="I15" s="57"/>
      <c r="J15" s="53"/>
      <c r="K15" s="53"/>
      <c r="L15" s="53"/>
      <c r="M15" s="53"/>
    </row>
    <row r="16" spans="2:13">
      <c r="B16" s="53"/>
      <c r="C16" s="53"/>
      <c r="D16" s="53">
        <v>2538</v>
      </c>
      <c r="E16" s="53"/>
      <c r="F16" s="53" t="s">
        <v>62</v>
      </c>
      <c r="G16" s="53"/>
      <c r="H16" s="56"/>
      <c r="I16" s="57"/>
      <c r="J16" s="53"/>
      <c r="K16" s="53"/>
      <c r="L16" s="53"/>
      <c r="M16" s="53"/>
    </row>
    <row r="17" spans="2:13">
      <c r="B17" s="53"/>
      <c r="C17" s="53"/>
      <c r="D17" s="53">
        <v>2539</v>
      </c>
      <c r="E17" s="53"/>
      <c r="F17" s="53" t="s">
        <v>63</v>
      </c>
      <c r="G17" s="53"/>
      <c r="H17" s="56"/>
      <c r="I17" s="57"/>
      <c r="J17" s="53"/>
      <c r="K17" s="53"/>
      <c r="L17" s="53"/>
      <c r="M17" s="53"/>
    </row>
    <row r="18" spans="2:13">
      <c r="B18" s="53"/>
      <c r="C18" s="53"/>
      <c r="D18" s="53">
        <v>2540</v>
      </c>
      <c r="E18" s="53"/>
      <c r="F18" s="53" t="s">
        <v>64</v>
      </c>
      <c r="G18" s="53"/>
      <c r="H18" s="56"/>
      <c r="I18" s="57"/>
      <c r="J18" s="53"/>
      <c r="K18" s="53"/>
      <c r="L18" s="53"/>
      <c r="M18" s="53"/>
    </row>
    <row r="19" spans="2:13">
      <c r="B19" s="53"/>
      <c r="C19" s="53"/>
      <c r="D19" s="53">
        <v>2541</v>
      </c>
      <c r="E19" s="53"/>
      <c r="F19" s="53" t="s">
        <v>65</v>
      </c>
      <c r="G19" s="53"/>
      <c r="H19" s="56"/>
      <c r="I19" s="57"/>
      <c r="J19" s="53"/>
      <c r="K19" s="53"/>
      <c r="L19" s="53"/>
      <c r="M19" s="53"/>
    </row>
    <row r="20" spans="2:13">
      <c r="B20" s="53"/>
      <c r="C20" s="53"/>
      <c r="D20" s="53">
        <v>2542</v>
      </c>
      <c r="E20" s="53"/>
      <c r="F20" s="53" t="s">
        <v>66</v>
      </c>
      <c r="G20" s="53"/>
      <c r="H20" s="56"/>
      <c r="I20" s="57"/>
      <c r="J20" s="53"/>
      <c r="K20" s="53"/>
      <c r="L20" s="53"/>
      <c r="M20" s="53"/>
    </row>
    <row r="21" spans="2:13">
      <c r="B21" s="53"/>
      <c r="C21" s="53"/>
      <c r="D21" s="53">
        <v>2543</v>
      </c>
      <c r="E21" s="53"/>
      <c r="F21" s="53" t="s">
        <v>67</v>
      </c>
      <c r="G21" s="53"/>
      <c r="H21" s="56"/>
      <c r="I21" s="57"/>
      <c r="J21" s="53"/>
      <c r="K21" s="53"/>
      <c r="L21" s="53"/>
      <c r="M21" s="53"/>
    </row>
    <row r="22" spans="2:13">
      <c r="B22" s="53"/>
      <c r="C22" s="53"/>
      <c r="D22" s="53">
        <v>2544</v>
      </c>
      <c r="E22" s="53"/>
      <c r="F22" s="53"/>
      <c r="G22" s="53"/>
      <c r="H22" s="56"/>
      <c r="I22" s="57"/>
      <c r="J22" s="53"/>
      <c r="K22" s="53"/>
      <c r="L22" s="53"/>
      <c r="M22" s="53"/>
    </row>
    <row r="23" spans="2:13">
      <c r="B23" s="53"/>
      <c r="C23" s="53"/>
      <c r="D23" s="53">
        <v>2545</v>
      </c>
      <c r="E23" s="53"/>
      <c r="F23" s="53"/>
      <c r="G23" s="53"/>
      <c r="H23" s="56"/>
      <c r="I23" s="57"/>
      <c r="J23" s="53"/>
      <c r="K23" s="53"/>
      <c r="L23" s="53"/>
      <c r="M23" s="53"/>
    </row>
    <row r="24" spans="2:13">
      <c r="B24" s="53"/>
      <c r="C24" s="53"/>
      <c r="D24" s="53">
        <v>2546</v>
      </c>
      <c r="E24" s="53"/>
      <c r="F24" s="53"/>
      <c r="G24" s="53"/>
      <c r="H24" s="56"/>
      <c r="I24" s="57"/>
      <c r="J24" s="53"/>
      <c r="K24" s="53"/>
      <c r="L24" s="53"/>
      <c r="M24" s="53"/>
    </row>
    <row r="25" spans="2:13">
      <c r="B25" s="53"/>
      <c r="C25" s="53"/>
      <c r="D25" s="53">
        <v>2547</v>
      </c>
      <c r="E25" s="53"/>
      <c r="F25" s="53"/>
      <c r="G25" s="53"/>
      <c r="H25" s="56"/>
      <c r="I25" s="57"/>
      <c r="J25" s="53"/>
      <c r="K25" s="53"/>
      <c r="L25" s="53"/>
      <c r="M25" s="53"/>
    </row>
    <row r="26" spans="2:13">
      <c r="B26" s="53"/>
      <c r="C26" s="53"/>
      <c r="D26" s="53">
        <v>2548</v>
      </c>
      <c r="E26" s="53"/>
      <c r="F26" s="53"/>
      <c r="G26" s="53"/>
      <c r="H26" s="56"/>
      <c r="I26" s="57"/>
      <c r="J26" s="53"/>
      <c r="K26" s="53"/>
      <c r="L26" s="53"/>
      <c r="M26" s="53"/>
    </row>
    <row r="27" spans="2:13">
      <c r="B27" s="53"/>
      <c r="C27" s="53"/>
      <c r="D27" s="53">
        <v>2549</v>
      </c>
      <c r="E27" s="53"/>
      <c r="F27" s="53"/>
      <c r="G27" s="53"/>
      <c r="H27" s="56"/>
      <c r="I27" s="57"/>
      <c r="J27" s="53"/>
      <c r="K27" s="53"/>
      <c r="L27" s="53"/>
      <c r="M27" s="53"/>
    </row>
    <row r="28" spans="2:13">
      <c r="B28" s="53"/>
      <c r="C28" s="53"/>
      <c r="D28" s="53">
        <v>2550</v>
      </c>
      <c r="E28" s="53"/>
      <c r="F28" s="53"/>
      <c r="G28" s="53"/>
      <c r="H28" s="56"/>
      <c r="I28" s="57"/>
      <c r="J28" s="53"/>
      <c r="K28" s="53"/>
      <c r="L28" s="53"/>
      <c r="M28" s="53"/>
    </row>
    <row r="29" spans="2:13">
      <c r="B29" s="53"/>
      <c r="C29" s="53"/>
      <c r="D29" s="53">
        <v>2551</v>
      </c>
      <c r="E29" s="53"/>
      <c r="F29" s="53"/>
      <c r="G29" s="53"/>
      <c r="H29" s="56"/>
      <c r="I29" s="57"/>
      <c r="J29" s="53"/>
      <c r="K29" s="53"/>
      <c r="L29" s="53"/>
      <c r="M29" s="53"/>
    </row>
    <row r="30" spans="2:13">
      <c r="B30" s="53"/>
      <c r="C30" s="53"/>
      <c r="D30" s="53">
        <v>2552</v>
      </c>
      <c r="E30" s="53"/>
      <c r="F30" s="53"/>
      <c r="G30" s="53"/>
      <c r="H30" s="56"/>
      <c r="I30" s="57"/>
      <c r="J30" s="53"/>
      <c r="K30" s="53"/>
      <c r="L30" s="53"/>
      <c r="M30" s="53"/>
    </row>
    <row r="31" spans="2:13">
      <c r="B31" s="53"/>
      <c r="C31" s="53"/>
      <c r="D31" s="53">
        <v>2553</v>
      </c>
      <c r="E31" s="53"/>
      <c r="F31" s="53"/>
      <c r="G31" s="53"/>
      <c r="H31" s="56"/>
      <c r="I31" s="57"/>
      <c r="J31" s="53"/>
      <c r="K31" s="53"/>
      <c r="L31" s="53"/>
      <c r="M31" s="53"/>
    </row>
    <row r="32" spans="2:13">
      <c r="B32" s="53"/>
      <c r="C32" s="53"/>
      <c r="D32" s="53">
        <v>2554</v>
      </c>
      <c r="E32" s="53"/>
      <c r="F32" s="53"/>
      <c r="G32" s="53"/>
      <c r="H32" s="56"/>
      <c r="I32" s="57"/>
      <c r="J32" s="53"/>
      <c r="K32" s="53"/>
      <c r="L32" s="53"/>
      <c r="M32" s="53"/>
    </row>
    <row r="33" spans="2:13">
      <c r="B33" s="53"/>
      <c r="C33" s="53"/>
      <c r="D33" s="53">
        <v>2555</v>
      </c>
      <c r="E33" s="53"/>
      <c r="F33" s="53"/>
      <c r="G33" s="53"/>
      <c r="H33" s="56"/>
      <c r="I33" s="57"/>
      <c r="J33" s="53"/>
      <c r="K33" s="53"/>
      <c r="L33" s="53"/>
      <c r="M33" s="53"/>
    </row>
    <row r="34" spans="2:13">
      <c r="B34" s="53"/>
      <c r="C34" s="53"/>
      <c r="D34" s="53">
        <v>2556</v>
      </c>
      <c r="E34" s="53"/>
      <c r="F34" s="53"/>
      <c r="G34" s="53"/>
      <c r="H34" s="56"/>
      <c r="I34" s="57"/>
      <c r="J34" s="53"/>
      <c r="K34" s="53"/>
      <c r="L34" s="53"/>
      <c r="M34" s="53"/>
    </row>
    <row r="35" spans="2:13">
      <c r="B35" s="53"/>
      <c r="C35" s="53"/>
      <c r="D35" s="53">
        <v>2557</v>
      </c>
      <c r="E35" s="53"/>
      <c r="F35" s="53"/>
      <c r="G35" s="53"/>
      <c r="H35" s="56"/>
      <c r="I35" s="57"/>
      <c r="J35" s="53"/>
      <c r="K35" s="53"/>
      <c r="L35" s="53"/>
      <c r="M35" s="53"/>
    </row>
    <row r="36" spans="2:13">
      <c r="B36" s="53"/>
      <c r="C36" s="53"/>
      <c r="D36" s="53">
        <v>2558</v>
      </c>
      <c r="E36" s="53"/>
      <c r="F36" s="53"/>
      <c r="G36" s="53"/>
      <c r="H36" s="56"/>
      <c r="I36" s="57"/>
      <c r="J36" s="53"/>
      <c r="K36" s="53"/>
      <c r="L36" s="53"/>
      <c r="M36" s="53"/>
    </row>
    <row r="37" spans="2:13">
      <c r="B37" s="53"/>
      <c r="C37" s="53"/>
      <c r="D37" s="53">
        <v>2559</v>
      </c>
      <c r="E37" s="53"/>
      <c r="F37" s="53"/>
      <c r="G37" s="53"/>
      <c r="H37" s="56"/>
      <c r="I37" s="57"/>
      <c r="J37" s="53"/>
      <c r="K37" s="53"/>
      <c r="L37" s="53"/>
      <c r="M37" s="53"/>
    </row>
    <row r="38" spans="2:13">
      <c r="B38" s="53"/>
      <c r="C38" s="53"/>
      <c r="D38" s="53">
        <v>2560</v>
      </c>
      <c r="E38" s="53"/>
      <c r="F38" s="53"/>
      <c r="G38" s="53"/>
      <c r="H38" s="56"/>
      <c r="I38" s="57"/>
      <c r="J38" s="53"/>
      <c r="K38" s="53"/>
      <c r="L38" s="53"/>
      <c r="M38" s="53"/>
    </row>
    <row r="39" spans="2:13">
      <c r="B39" s="53"/>
      <c r="C39" s="53"/>
      <c r="D39" s="53"/>
      <c r="E39" s="53"/>
      <c r="F39" s="53"/>
      <c r="G39" s="53"/>
      <c r="H39" s="56"/>
      <c r="I39" s="57"/>
      <c r="J39" s="53"/>
      <c r="K39" s="53"/>
      <c r="L39" s="53"/>
      <c r="M39" s="53"/>
    </row>
    <row r="40" spans="2:13">
      <c r="J40" s="53"/>
    </row>
  </sheetData>
  <mergeCells count="2">
    <mergeCell ref="H2:I2"/>
    <mergeCell ref="K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คำชี้แจง</vt:lpstr>
      <vt:lpstr>ศพด1</vt:lpstr>
      <vt:lpstr>ศพด1แบบขวางไม่ต้องกรอก</vt:lpstr>
      <vt:lpstr>ศพด2</vt:lpstr>
      <vt:lpstr>ศพด3</vt:lpstr>
      <vt:lpstr>ศพด.4</vt:lpstr>
      <vt:lpstr>Dorpdown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Kaew</dc:creator>
  <cp:lastModifiedBy>DLA-USER</cp:lastModifiedBy>
  <cp:lastPrinted>2016-11-08T02:44:40Z</cp:lastPrinted>
  <dcterms:created xsi:type="dcterms:W3CDTF">2016-10-21T06:58:16Z</dcterms:created>
  <dcterms:modified xsi:type="dcterms:W3CDTF">2016-11-23T03:16:25Z</dcterms:modified>
</cp:coreProperties>
</file>