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615" windowHeight="9915" firstSheet="7" activeTab="7"/>
  </bookViews>
  <sheets>
    <sheet name="คำชี้แจง รูปแบบที่ 1" sheetId="1" state="hidden" r:id="rId1"/>
    <sheet name="รูปแบบ 1 AP โครงการ (2)" sheetId="2" state="hidden" r:id="rId2"/>
    <sheet name="รูปแบบ 1 AP โครงการ" sheetId="3" state="hidden" r:id="rId3"/>
    <sheet name="ปกคำขอ 65 สถจ." sheetId="4" r:id="rId4"/>
    <sheet name="รายการสำรวจคำขอ 60" sheetId="5" state="hidden" r:id="rId5"/>
    <sheet name="แบบสรุปงบโครงการ" sheetId="6" r:id="rId6"/>
    <sheet name="แบบสรุปคำขอ 65สถจ" sheetId="7" r:id="rId7"/>
    <sheet name="แบบคำชี้แจงคำขอ 65งบอำนวยการ" sheetId="8" r:id="rId8"/>
    <sheet name="ค่าเช่าบ้าน 65" sheetId="9" r:id="rId9"/>
    <sheet name="ค่าเช่าห้องเก็บเอกสาร 65" sheetId="10" r:id="rId10"/>
    <sheet name="ค่าเช่าห้องประชุม 65" sheetId="11" r:id="rId11"/>
    <sheet name="Sheet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Uid_a">#REF!</definedName>
    <definedName name="Excel_BuiltIn_Print_Area_1" localSheetId="8">#REF!</definedName>
    <definedName name="Excel_BuiltIn_Print_Titles_5" localSheetId="8">#REF!</definedName>
    <definedName name="Excel_BuiltIn_Print_Titles_5">#REF!</definedName>
    <definedName name="Ft_Amp" localSheetId="8">#REF!</definedName>
    <definedName name="Ft_Amp">#REF!</definedName>
    <definedName name="Ft_Prv" localSheetId="8">#REF!</definedName>
    <definedName name="Ft_Prv">#REF!</definedName>
    <definedName name="Ft_TI">'[5]TI_List'!$A$3</definedName>
    <definedName name="Ft_UGroup" localSheetId="8">#REF!</definedName>
    <definedName name="Ft_UGroup">#REF!</definedName>
    <definedName name="Ft_UList">'[5]U_List'!$A$3</definedName>
    <definedName name="List_Amp" localSheetId="8">OFFSET('ค่าเช่าบ้าน 65'!Ft_Amp,1,0,COUNTA(#REF!)-2,3)</definedName>
    <definedName name="List_Amp">OFFSET(Ft_Amp,1,0,COUNTA(#REF!)-2,3)</definedName>
    <definedName name="List_Amp_8">#N/A</definedName>
    <definedName name="List_Prv" localSheetId="8">OFFSET('ค่าเช่าบ้าน 65'!Ft_Prv,1,0,COUNTA(#REF!)-2,3)</definedName>
    <definedName name="List_Prv">OFFSET(Ft_Prv,1,0,COUNTA(#REF!)-2,3)</definedName>
    <definedName name="List_Prv_8">#N/A</definedName>
    <definedName name="List_TI" localSheetId="8">OFFSET(Ft_TI,1,0,COUNTA('[5]TI_List'!$A:$A)-2,COUNTA('[5]TI_List'!$3:$3))</definedName>
    <definedName name="List_TI">OFFSET(Ft_TI,1,0,COUNTA('[5]TI_List'!$A:$A)-2,COUNTA('[5]TI_List'!$3:$3))</definedName>
    <definedName name="List_TI_8">#N/A</definedName>
    <definedName name="List_UGroup" localSheetId="8">OFFSET('ค่าเช่าบ้าน 65'!Ft_UGroup,1,0,COUNTA(#REF!)-2,2)</definedName>
    <definedName name="List_UGroup">OFFSET(Ft_UGroup,1,0,COUNTA(#REF!)-2,2)</definedName>
    <definedName name="List_UGroup_8">#N/A</definedName>
    <definedName name="List_Univ" localSheetId="8">OFFSET(Ft_UList,1,0,COUNTA('[5]U_List'!$A:$A)-2,COUNTA('[5]U_List'!$3:$3))</definedName>
    <definedName name="List_Univ">OFFSET(Ft_UList,1,0,COUNTA('[5]U_List'!$A:$A)-2,COUNTA('[5]U_List'!$3:$3))</definedName>
    <definedName name="List_Univ_8">#N/A</definedName>
    <definedName name="PRINT_AREA_MI">#REF!</definedName>
    <definedName name="_xlnm.Print_Titles" localSheetId="7">'แบบคำชี้แจงคำขอ 65งบอำนวยการ'!$5:$6</definedName>
    <definedName name="PRV_ALL" localSheetId="8">#REF!</definedName>
    <definedName name="PRV_ALL">#REF!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 localSheetId="8">OFFSET('ค่าเช่าบ้าน 65'!Ft_Amp,MATCH(#REF!,'ค่าเช่าบ้าน 65'!PRV_ALL,0),0,COUNTIF('ค่าเช่าบ้าน 65'!PRV_ALL,#REF!),1)</definedName>
    <definedName name="test">#REF!</definedName>
    <definedName name="Test_8">#N/A</definedName>
    <definedName name="แผนงานจัดการศึกษาระดับอุดมศึกษา">'[2]ศูนย์สัตวศาสตร์ฯ'!#REF!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<sst xmlns="http://schemas.openxmlformats.org/spreadsheetml/2006/main" count="1007" uniqueCount="423">
  <si>
    <t>แห่ง</t>
  </si>
  <si>
    <t>เป้าหมาย</t>
  </si>
  <si>
    <t xml:space="preserve">ต.ค. </t>
  </si>
  <si>
    <t>พ.ย.</t>
  </si>
  <si>
    <t>ธ.ค.</t>
  </si>
  <si>
    <t>งาน</t>
  </si>
  <si>
    <t>งบ</t>
  </si>
  <si>
    <t>ไตรมาส 2</t>
  </si>
  <si>
    <t>ไตรมาส 3</t>
  </si>
  <si>
    <t>ม.ค.</t>
  </si>
  <si>
    <t>ก.พ.</t>
  </si>
  <si>
    <t>มี.ค.</t>
  </si>
  <si>
    <t>เม.ย.</t>
  </si>
  <si>
    <t>พ.ค.</t>
  </si>
  <si>
    <t>มิ.ย.</t>
  </si>
  <si>
    <t>ไตรมาส 4</t>
  </si>
  <si>
    <t>ก.ค.</t>
  </si>
  <si>
    <t>ส.ค.</t>
  </si>
  <si>
    <t>ก.ย.</t>
  </si>
  <si>
    <t xml:space="preserve"> - งบดำเนินงาน</t>
  </si>
  <si>
    <t xml:space="preserve"> - งบเงินอุดหนุน</t>
  </si>
  <si>
    <t>รวมงบประมาณทั้งสิ้น</t>
  </si>
  <si>
    <t>บาท</t>
  </si>
  <si>
    <t>...............................</t>
  </si>
  <si>
    <t>..................................</t>
  </si>
  <si>
    <t>นาย............</t>
  </si>
  <si>
    <t>นาง.............</t>
  </si>
  <si>
    <t>นางสาว.......</t>
  </si>
  <si>
    <t>1. ……………………………………………………………..</t>
  </si>
  <si>
    <t>2. ……………………………………………………………..</t>
  </si>
  <si>
    <t>นาง</t>
  </si>
  <si>
    <t>นางสาว</t>
  </si>
  <si>
    <t>นาย</t>
  </si>
  <si>
    <t xml:space="preserve"> - งบลงทุน</t>
  </si>
  <si>
    <t xml:space="preserve"> - งบรายจ่ายอื่น</t>
  </si>
  <si>
    <t>ชื่อ - สกุล (.......................................................................)</t>
  </si>
  <si>
    <t>ตำแหน่ง ..........................................................................</t>
  </si>
  <si>
    <t>โทร. ................................................................................</t>
  </si>
  <si>
    <t xml:space="preserve"> งบ  : ให้ระบุหน่วยนับเป็น "บาท"</t>
  </si>
  <si>
    <t>ตำแหน่ง สหกรณ์จังหวัด...............................................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</si>
  <si>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   งาน : ระบุหน่วยนับตามกิจกรรมหรือขั้นตอนของกิจกรรม เช่น ครั้ง, แห่ง เป็นต้น</t>
    </r>
  </si>
  <si>
    <t>ชื่อ - สกุล (...................................................................)</t>
  </si>
  <si>
    <t xml:space="preserve"> </t>
  </si>
  <si>
    <t>(17) รวมแผนการใช้จ่ายงบประมาณ (บาท)</t>
  </si>
  <si>
    <t>(18) ลายมือชื่อผู้เสนอแผน .........................................................</t>
  </si>
  <si>
    <t>(19) ลายมือชื่อผู้รับผิดชอบโครงการ ...........................................</t>
  </si>
  <si>
    <t>(20) ผู้อนุมัติแผน ..............................................................</t>
  </si>
  <si>
    <t>กิจกรรม....................................</t>
  </si>
  <si>
    <t>(2) แผนงาน : ………………………………………………………………..</t>
  </si>
  <si>
    <t>(3) ผลผลิต/โครงการ : ……………………………………………………………………</t>
  </si>
  <si>
    <t>(4) กิจกรรมหลัก : ...........................................................................</t>
  </si>
  <si>
    <t>(5) หน่วยงานที่รับผิดชอบ : ………………………………………………</t>
  </si>
  <si>
    <t xml:space="preserve">(6) ผู้รับผิดชอบ : .................................................................   </t>
  </si>
  <si>
    <t>(7) ผู้ปฏิบัติ : ……………………………………...........…………………..</t>
  </si>
  <si>
    <t>(9) งบประมาณแยกตามประเภทงบรายจ่าย</t>
  </si>
  <si>
    <t>(10) ตัวชี้วัด/เป้าหมาย</t>
  </si>
  <si>
    <t>(11) กิจกรรม/ขั้นตอนของกิจกรรม</t>
  </si>
  <si>
    <t>(12)</t>
  </si>
  <si>
    <t xml:space="preserve"> งบ</t>
  </si>
  <si>
    <t>(13)</t>
  </si>
  <si>
    <t xml:space="preserve"> ไตรมาส 1</t>
  </si>
  <si>
    <t>ผู้รับผิดชอบ
(ให้ระบุให้ชัดเจน)
(16)</t>
  </si>
  <si>
    <r>
      <t>(5)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หน่วยงานที่รับผิดชอบ</t>
    </r>
    <r>
      <rPr>
        <sz val="16"/>
        <color indexed="8"/>
        <rFont val="TH SarabunPSK"/>
        <family val="2"/>
      </rPr>
      <t xml:space="preserve"> หมายถึง ชื่อกลุ่มงานที่รับผิดชอบในการดำเนินงาน/โครงการ</t>
    </r>
  </si>
  <si>
    <r>
      <t>(6)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ผู้รับผิดชอบ</t>
    </r>
    <r>
      <rPr>
        <sz val="16"/>
        <color indexed="8"/>
        <rFont val="TH SarabunPSK"/>
        <family val="2"/>
      </rPr>
      <t xml:space="preserve"> หมายถึง ผอ.กลุ่ม/หัวหน้ากลุ่มงานที่รับผิดชอบโครงการ</t>
    </r>
  </si>
  <si>
    <r>
      <t>(7)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ผู้ปฏิบัติ</t>
    </r>
    <r>
      <rPr>
        <sz val="16"/>
        <color indexed="8"/>
        <rFont val="TH SarabunPSK"/>
        <family val="2"/>
      </rPr>
      <t xml:space="preserve"> หมายถึง ผู้ที่ได้รับมอบหมายจากผอ.กลุ่ม/หัวหน้ากลุ่มงานให้รับผิดชอบงาน/โครงการ</t>
    </r>
  </si>
  <si>
    <r>
      <t>(8)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พื้นที่ดำเนินการ/เป้าหมายดำเนินการ</t>
    </r>
    <r>
      <rPr>
        <sz val="16"/>
        <color indexed="8"/>
        <rFont val="TH SarabunPSK"/>
        <family val="2"/>
      </rPr>
      <t xml:space="preserve"> หมายถึง พื้นที่ที่กลุ่มงานเข้าไปดำเนินงาน/โครงการ เช่น </t>
    </r>
  </si>
  <si>
    <t xml:space="preserve">- สหกรณ์/กลุ่มเกษตรกร จำนวนกี่แห่ง กรณีไม่เกิน 10 แห่ง ให้ระบุชื่อสหกรณ์และกลุ่มเกษตรกร </t>
  </si>
  <si>
    <t xml:space="preserve">- โรงเรียน จำนวนกี่แห่ง กรณีไม่เกิน 10 แห่ง ให้ระบุชื่อโรงเรียน </t>
  </si>
  <si>
    <t>- กรณีไม่สามารถระบุได้อาจระบุชื่อตำบล อำเภอที่เข้าดำเนินการก็ได้</t>
  </si>
  <si>
    <t>*** กรณีงานโครงการที่ไม่ได้ไปดำเนินการในพื้นที่ให้ระบุพื้นที่ ให้หมายเหตุไว้ว่า “ไม่ได้ดำเนินกิจกรรมในพื้นที่”</t>
  </si>
  <si>
    <r>
      <t>(14)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เป้าหมายผลงานรายเดือน</t>
    </r>
    <r>
      <rPr>
        <sz val="16"/>
        <color indexed="8"/>
        <rFont val="TH SarabunPSK"/>
        <family val="2"/>
      </rPr>
      <t xml:space="preserve"> หมายถึง เป้าหมายของดำเนินกิจกรรมและขั้นตอนแยกเป็นรายเดือน</t>
    </r>
  </si>
  <si>
    <t>คำชี้แจง : การจัดทำ Action Plan รูปแบบที่ 1</t>
  </si>
  <si>
    <t>เฉพาะงาน/โครงการ และงานส่งเสริมสหกรณ์และกลุ่มเกษตรกรตามระบบ CPS ภาพรวม</t>
  </si>
  <si>
    <r>
      <t xml:space="preserve">(16)  ผู้รับผิดชอบ </t>
    </r>
    <r>
      <rPr>
        <sz val="16"/>
        <color indexed="8"/>
        <rFont val="TH SarabunPSK"/>
        <family val="2"/>
      </rPr>
      <t>หมายถึง ผู้รับผิดชอบในการดำเนินงานในแต่ละกิจกรรมหรือขั้นตอนของงาน/โครงการ (ให้ระบุชื่อคนรับผิดชอบและชื่อกลุ่มงาน กรณีมีผู้รับผิดชอบหลายคนให้ใส่ชื่อผู้รับผิดชอบหลัก)</t>
    </r>
  </si>
  <si>
    <r>
      <t>(17) รวมแผนการใช้จ่ายงบประมาณ</t>
    </r>
    <r>
      <rPr>
        <sz val="16"/>
        <color indexed="8"/>
        <rFont val="TH SarabunPSK"/>
        <family val="2"/>
      </rPr>
      <t xml:space="preserve"> หมายถึง ผลรวมของแผนการใช้จ่ายงบประมาณ </t>
    </r>
  </si>
  <si>
    <r>
      <t xml:space="preserve">(20) ผู้อนุมัติแผน </t>
    </r>
    <r>
      <rPr>
        <sz val="16"/>
        <color indexed="8"/>
        <rFont val="TH SarabunPSK"/>
        <family val="2"/>
      </rPr>
      <t>หมายถึง หัวหน้าส่วนราชการ (สกจ./ผอ.สสพ.)</t>
    </r>
  </si>
  <si>
    <r>
      <t>(15) เป้าหมายการใช้จ่ายงบรายเดือน</t>
    </r>
    <r>
      <rPr>
        <sz val="16"/>
        <color indexed="8"/>
        <rFont val="TH SarabunPSK"/>
        <family val="2"/>
      </rPr>
      <t xml:space="preserve"> หมายถึง ประมาณการการใช้จ่ายงบประมาณแยกเป็นรายเดือนของแต่ละกิจกรรม กรณีกิจกรรมที่ไม่สามารถกระจายงบรายเดือนได้ให้ใส่งบประมาณในภาพรวมของกิจกรรมนั้น ๆ (ถ้ามี) และกรณีกิจกรรมมีงานแต่ไม่มีงบประมาณให้กระจายเฉพาะงานรายเดือน</t>
    </r>
  </si>
  <si>
    <r>
      <t>(19) ผู้รับผิดชอบโครงการ</t>
    </r>
    <r>
      <rPr>
        <sz val="16"/>
        <color indexed="8"/>
        <rFont val="TH SarabunPSK"/>
        <family val="2"/>
      </rPr>
      <t xml:space="preserve"> หมายถึง  ผอ.กลุ่ม/หัวหน้ากลุ่มงานที่รับผิดชอบโครงการ</t>
    </r>
  </si>
  <si>
    <r>
      <t xml:space="preserve">(18) ผู้เสนอแผน </t>
    </r>
    <r>
      <rPr>
        <sz val="16"/>
        <color indexed="8"/>
        <rFont val="TH SarabunPSK"/>
        <family val="2"/>
      </rPr>
      <t>หมายถึง ที่ได้รับมอบหมายจากผอ.กลุ่ม/หัวหน้ากลุ่มงานให้รับผิดชอบงาน/โครงการ หรือผู้จัดทำแผนปฏิบัติการ</t>
    </r>
  </si>
  <si>
    <t>(1) งาน/โครงการ หมายถึง  ชื่องาน/โครงการตามแผนปฏิบัติงานและงบประมาณรายจ่ายประจำปีงบประมาณ พ.ศ. 2558 (กิจรรมรองหรือกิจกรรมย่อย)</t>
  </si>
  <si>
    <t>(2) แผนงาน หมายถึง ชื่อแผนงานตามแผนปฏิบัติงานและงบประมาณรายจ่ายประจำปีงบประมาณ พ.ศ. 2558</t>
  </si>
  <si>
    <t>(3) ผลผลิต/โครงการ หมายถึง ชื่อผลผลิตหรือโครงการตามแผนปฏิบัติงานและงบประมาณรายจ่ายประจำปีงบประมาณ พ.ศ. 2558</t>
  </si>
  <si>
    <t>(4) กิจกรรมหลัก หมายถึง ชื่อกิจกรรมหลักตามแผนปฏิบัติงานและงบประมาณรายจ่ายประจำปีงบประมาณ พ.ศ. 2558</t>
  </si>
  <si>
    <t>(9) งบประมาณแยกตามประเภทงบรายจ่าย หมายถึง งบประมาณที่ได้รับจัดสรรตามแผนปฏิบัติงานและงบประมาณรายจ่ายประจำปีงบประมาณ พ.ศ. 2558</t>
  </si>
  <si>
    <t>(10) ตัวชี้วัด/เป้าหมาย หมายถึง ตัวชี้วัดและเป้าหมายตามแผนปฏิบัติงานและงบประมาณรายจ่ายประจำปีงบประมาณ พ.ศ. 2558</t>
  </si>
  <si>
    <t>(11) กิจกรรม/ขั้นตอนของกิจกรรม หมายถึง กิจกรรมและขั้นตอนของงาน/โครงการตามแผนปฏิบัติงานและงบประมาณรายจ่ายประจำปีงบประมาณ พ.ศ. 2558 (สามารถระบุขั้นตอนเพิ่มเติมได้ กรณีหน่วยงานขยายกิจกรรม/ขั้นตอนเพิ่มขึ้นจากแผนฯ)</t>
  </si>
  <si>
    <t>(12) เป้าหมายงานภาพรวม หมายถึง เป้าหมายของกิจกรรมในภาพรวมที่จะดำเนินการของงาน/โครงการตามแผนปฏิบัติงานและงบประมาณรายจ่ายประจำปีงบประมาณ พ.ศ. 2558</t>
  </si>
  <si>
    <t>(13) เป้าหมายงบภาพรวม หมายถึง เป้าหมายของงบประมาณที่จะดำเนินการตามกิจกรรมและขั้นตอนที่จะดำเนินการภาพรวมของงาน/โครงการตามแผนปฏิบัติงานและงบประมาณรายจ่ายประจำปีงบประมาณ พ.ศ. 2558</t>
  </si>
  <si>
    <t>แผนปฏิบัติการและงบประมาณประจำปีงบประมาณ พ.ศ. 2560 (Action Plan)</t>
  </si>
  <si>
    <t>ของสำนักงานส่งเสริมการปกครองท้องถิ่นจังหวัด.........................</t>
  </si>
  <si>
    <t>(8) องค์กรปกครองส่วนท้องถิ่นที่อยู่ภายใต้การกำกับ/ดูแล</t>
  </si>
  <si>
    <t>องค์การบริหารส่วนจังหวัด</t>
  </si>
  <si>
    <t>จำนวน</t>
  </si>
  <si>
    <t>เทศบาลตำบล</t>
  </si>
  <si>
    <t>เทศบาลนคร</t>
  </si>
  <si>
    <t>เทศบาลเมือง</t>
  </si>
  <si>
    <t>องค์การบริหารส่วนตำบล</t>
  </si>
  <si>
    <t>อื่น ๆ ระบุ .................... (ถ้ามี)</t>
  </si>
  <si>
    <t>รวมทั้งสิ้น</t>
  </si>
  <si>
    <t>บุคลากรของสำนักงานส่งเสริมการปกครองท้องถิ่นจังหวัด</t>
  </si>
  <si>
    <t>ข้าราชการ</t>
  </si>
  <si>
    <t xml:space="preserve">คน </t>
  </si>
  <si>
    <t>ค่าตอบแทน</t>
  </si>
  <si>
    <t>ค่าใช้สอย</t>
  </si>
  <si>
    <t>ค่าวัสดุ</t>
  </si>
  <si>
    <t>ครุภัณฑ์</t>
  </si>
  <si>
    <t>ที่ดิน และสิ่งก่อสร้าง</t>
  </si>
  <si>
    <t>ลำดับ</t>
  </si>
  <si>
    <t xml:space="preserve">ประเภทงบรายจ่าย </t>
  </si>
  <si>
    <t>งบดำเนินงาน</t>
  </si>
  <si>
    <t>พนักงานราชการ</t>
  </si>
  <si>
    <t xml:space="preserve">เจ้าหน้าที่ วถ.  </t>
  </si>
  <si>
    <t xml:space="preserve">1.1 ค่าตอบแทนปฏิบัตินอกเวลาราชการ </t>
  </si>
  <si>
    <t>แบบสรุปประมาณการคำของบประมาณรายจ่ายประจำปีงบประมาณ พ.ศ. 2560</t>
  </si>
  <si>
    <t>ลูกจ้าง</t>
  </si>
  <si>
    <t>รวม</t>
  </si>
  <si>
    <t xml:space="preserve"> องค์กรปกครองส่วนท้องถิ่นที่อยู่ภายใต้การกำกับ/ดูแล</t>
  </si>
  <si>
    <t>กลุ่มบริหารงานทั่วไป</t>
  </si>
  <si>
    <t>กลุ่มงาน</t>
  </si>
  <si>
    <t>ลูกจ้าง วถ.</t>
  </si>
  <si>
    <t>สรุปคำของบประมาณแยกตามประเภทงบรายจ่าย</t>
  </si>
  <si>
    <t>งบลงทุน</t>
  </si>
  <si>
    <t xml:space="preserve"> - ค่าตอบแทน</t>
  </si>
  <si>
    <t xml:space="preserve"> - ค่าใช้สอย</t>
  </si>
  <si>
    <t xml:space="preserve"> - ค่าวัสดุ</t>
  </si>
  <si>
    <t>รวมองค์กรปกครองส่วนท้องถิ่นทั้งสิ้น</t>
  </si>
  <si>
    <t xml:space="preserve">รวมบุคลากรทั้งสิ้น </t>
  </si>
  <si>
    <t xml:space="preserve">กลุ่มงานมาตรฐานฯ </t>
  </si>
  <si>
    <t xml:space="preserve">กลุ่มงานส่งเสริมฯ </t>
  </si>
  <si>
    <t xml:space="preserve">กลุ่มงานการเงินฯ </t>
  </si>
  <si>
    <t xml:space="preserve">กลุ่มงานกฏหมายฯ </t>
  </si>
  <si>
    <t xml:space="preserve">ผู้บริหาร สถจ.   </t>
  </si>
  <si>
    <t>บุคลากรสำนักงานส่งเสริมการปกครองท้องถิ่นจังหวัด</t>
  </si>
  <si>
    <t>สถอ.</t>
  </si>
  <si>
    <t>ประเภทงบดำเนินงานและงบลงทุน</t>
  </si>
  <si>
    <t>ประเภทรายจ่าย</t>
  </si>
  <si>
    <t>ที่</t>
  </si>
  <si>
    <t>ของสำนักงานส่งเสริมการปกครองท้องถิ่นจังหวัดและอำเภอ</t>
  </si>
  <si>
    <t>งบประมาณ</t>
  </si>
  <si>
    <t>1.1 ค่าตอบแทนผู้ปฏิบัติงานนอกเวลาราชการ</t>
  </si>
  <si>
    <t>1.2 ค่าเช่าบ้าน</t>
  </si>
  <si>
    <t>2.1 ค่าเบี้ยเลี้ยง ค่าเช่าที่พักและพาหนะ</t>
  </si>
  <si>
    <t>2.2 ค่าซ่อมแซมยานพาหนะและขนส่ง</t>
  </si>
  <si>
    <t>หมายเหตุ</t>
  </si>
  <si>
    <t>2.3 ค่าซ่อมแซมครุภัณฑ์</t>
  </si>
  <si>
    <t>2.4 ค่าใช้จ่ายในการตรวจติดตามการดำเนินงานขององค์กรปกครองส่วนท้องถิ่น</t>
  </si>
  <si>
    <t>3.1 ค่าวัสดุสำนักงาน</t>
  </si>
  <si>
    <t>3.2 ค่าวัสดุคอมพิวเตอร์</t>
  </si>
  <si>
    <t>ค่าสาธารณูปโภค</t>
  </si>
  <si>
    <t>4.1 ค่าไฟฟ้า</t>
  </si>
  <si>
    <t>4.2 ค่าโทรศัพท์</t>
  </si>
  <si>
    <t>4.3 ค่าไปรษณีย์</t>
  </si>
  <si>
    <t>4.4 ค่าน้ำประปา</t>
  </si>
  <si>
    <t>4.5 ค่าเช่าเครื่อข่ายอินเทอร์เน็ต</t>
  </si>
  <si>
    <t>ค่าครุภัณฑ์</t>
  </si>
  <si>
    <t>1.1 ครุภัณฑ์สำนักงาน</t>
  </si>
  <si>
    <t>1.2 ครุภัณฑ์คอมพิวเตอร์</t>
  </si>
  <si>
    <t>1.3 ครุภัณฑ์โฆษณาและเผยแพร่</t>
  </si>
  <si>
    <t>1.4 ครุภัณฑ์ไฟฟ้าและวิทยุ</t>
  </si>
  <si>
    <t>1.5 ครุภัณฑ์งานบ้านงานครัว</t>
  </si>
  <si>
    <t>ค่าที่ดิน และสิ่งก่อสร้าง</t>
  </si>
  <si>
    <t>1. งบดำเนินงาน</t>
  </si>
  <si>
    <t>1.1 ค่าตอบแทน</t>
  </si>
  <si>
    <t>อื่น ๆ</t>
  </si>
  <si>
    <t>2.1 ค่าปรับปรุง/ซ่อมแซมอาคารสำนักงาน</t>
  </si>
  <si>
    <t>2.2 ค่าก่อสร้าง....</t>
  </si>
  <si>
    <t>(1) ค่าตอบแทนผู้ปฏิบัติงานนอกเวลาราชการ</t>
  </si>
  <si>
    <t>(2) ค่าเช่าบ้าน</t>
  </si>
  <si>
    <t>แบบประมาณการ 1</t>
  </si>
  <si>
    <t>แบบประมาณการ 2</t>
  </si>
  <si>
    <t>แบบประมาณการ 3</t>
  </si>
  <si>
    <t>แบบประมาณการ 4</t>
  </si>
  <si>
    <t>แบบประมาณการ 5</t>
  </si>
  <si>
    <t>แบบประมาณการ 6</t>
  </si>
  <si>
    <t>1.2 ค่าใช้สอย</t>
  </si>
  <si>
    <t>ที่ขอรับการสนับสนุนงบประมาณ ขึ้นอยู่กับการพิจารณาของสำนักงบประมาณ และการพิจารณาของคณะกรรมาธิการพิจารณา</t>
  </si>
  <si>
    <t>งบประมาณฯ ปี พ.ศ. 2560</t>
  </si>
  <si>
    <t>ประมาณการคำของบประมาณรายจ่ายประจำปีงบประมาณ พ.ศ. 2560 อาจได้รับการจัดสรรงบประมาณไม่ตรงกับ</t>
  </si>
  <si>
    <t>คำชี้แจง :</t>
  </si>
  <si>
    <t>1.3 ค่าวัสดุ</t>
  </si>
  <si>
    <t>3.3 ค่าวัสดุเชื้อเพลิงและหล่อลื่น</t>
  </si>
  <si>
    <t>(1) ค่าวัสดุสำนักงาน</t>
  </si>
  <si>
    <t>(2) ค่าวัสดุคอมพิวเตอร์</t>
  </si>
  <si>
    <t>(3) ค่าวัสดุเชื้อเพลิงและหล่อลื่น</t>
  </si>
  <si>
    <t>สรุปรายสำรวจประมาณคำของบประมาณรายจ่ายประจำปีงบประมาณ พ.ศ. 2560</t>
  </si>
  <si>
    <t>งบรายจ่าย - รายการ</t>
  </si>
  <si>
    <t>สำนักงานส่งเสริมการปกครองท้องถิ่นจังหวัด ......................................................</t>
  </si>
  <si>
    <t>สรุปคำชี้แจง/เหตุผล/ความจำเป็น</t>
  </si>
  <si>
    <t>1.1.1 ค่าตอบแทนผู้ปฏิบัติงานนอกเวลาราชการ</t>
  </si>
  <si>
    <t>เพื่อเป็นค่าอาหารทำการนอกเวลาให้กับข้าราชการและพนักงานราชการ ดังนี้</t>
  </si>
  <si>
    <t>รวมเป็นเงิน</t>
  </si>
  <si>
    <t>* ไม่เกิน 4 ชม. ต่อวัน</t>
  </si>
  <si>
    <t>* ไม่เกิน 7 ชม. ต่อวัน</t>
  </si>
  <si>
    <t>1.1.2 ค่าเช่าบ้าน</t>
  </si>
  <si>
    <t>เพื่อค่าใช้จ่ายในการเดินทางไปปฏิบัติราชการต่างจังหวัด ดังนี้</t>
  </si>
  <si>
    <t>2. รถยนต์บรรทุกดีเซล ขนาดไม่เกิน 1 ต้น ทะเบียน .............................</t>
  </si>
  <si>
    <t>1. รถยนต์นั่งธรรมดา ทะเบียน ……………………..  เครื่องยนต์เบนซิน</t>
  </si>
  <si>
    <t>4. รถจักรยานยนต์ ทะเบียน ……………………..  เครื่องยนต์เบนซิน</t>
  </si>
  <si>
    <t>เพื่อเป็นค่าใช้จ่ายในการซ่อมแซมครุภัณฑ์ ดังนี้</t>
  </si>
  <si>
    <t>ข้อมูลพื้นฐานสำนักงานส่งเสริมการปกครองท้องถิ่นจังหวัด.................................</t>
  </si>
  <si>
    <t>ขอรับรองว่า รายการที่ขอตั้งงบประมาณดังกล่าวนี้ ได้ตรวจสอบถูกต้องและครบถ้วนแล้ว</t>
  </si>
  <si>
    <t>สำนักงานส่งเสริมการปกครองท้องถิ่นจังหวัด .............................</t>
  </si>
  <si>
    <t xml:space="preserve">1.3.1 ค่าวัสดุสำนักงาน </t>
  </si>
  <si>
    <t>เพื่อเป็นค่าใช้จ่ายในการจัดซื้อวัสดุสำนักงาน  ดังนี้</t>
  </si>
  <si>
    <t xml:space="preserve"> - แฟ้มเอกสาร ขนาด ......... นิ้ว  ....... แฟ้ม x ราคา .... บาท</t>
  </si>
  <si>
    <t xml:space="preserve"> - กระดาษ A4 ขนาด .... แกรม ..... กล่อง x ราคา ........ บาท</t>
  </si>
  <si>
    <t xml:space="preserve"> - อื่น ๆ (ระบุ) ...............</t>
  </si>
  <si>
    <t>เพื่อเป็นค่าใช้จ่ายในการจัดซื้อวัสดุคอมพิวเตอร์ ดังนี้</t>
  </si>
  <si>
    <t>1.3.2 ค่าวัสดุคอมพิวเตอร์</t>
  </si>
  <si>
    <t xml:space="preserve"> - แผ่น CD-RW .............. กล่อง (.....แผ่น) x ราคา ........ บาท</t>
  </si>
  <si>
    <t xml:space="preserve"> - ตลับหมึกสำหรับเครื่องพิมพ์แบบเลเซอร์ ยี่ห้อ ............... รุ่น ..........</t>
  </si>
  <si>
    <t xml:space="preserve"> - แฟลซไดร์ฟ ความจุ .......... GB จำนวน ....... อัน x ราคา ........ บาท</t>
  </si>
  <si>
    <t>1.3.3 ค่าวัสดุเชื้อเพลิงและหล่อลื่น</t>
  </si>
  <si>
    <t>เพื่อเป็นค่าใช้จ่ายในการจัดซื้อวัสดุเชื้อเพลิงและหล่อลื่น ดังนี้</t>
  </si>
  <si>
    <t xml:space="preserve"> 1. ค่าวัสดุเชื้อเพลิง</t>
  </si>
  <si>
    <t xml:space="preserve">   55,300 บาท/ปี</t>
  </si>
  <si>
    <t xml:space="preserve"> - รถยนต์บรรทุกขนาดไม่เกิน 1 ตัน เครื่องยนต์ดีเซล ขับเคลื่อน 2 ล้อ</t>
  </si>
  <si>
    <t xml:space="preserve"> - รถยนต์บรรทุกขนาดไม่เกิน 1 ตัน เครื่องยนต์ดีเซล ขับเคลื่อน 4 ล้อ</t>
  </si>
  <si>
    <t xml:space="preserve"> - รถโดยสารขนาด 10 -12 ที่นั่ง เครื่องยนต์ดีเซล จำนวน..... คัน ๆ ละ</t>
  </si>
  <si>
    <t>จำนวน ..... คัน ๆ ละ 52,900 บาท/ปี</t>
  </si>
  <si>
    <t>จำนวน ..... คัน ๆ ละ 58,700 บาท/ปี</t>
  </si>
  <si>
    <t xml:space="preserve"> - รถจักรยานยนต์ เครื่องเบนซินแก๊สโซฮอล์ออกแทน 95 </t>
  </si>
  <si>
    <t xml:space="preserve">   จำนวน ..... คัน ๆ ละ 4,500 บาท/ปี</t>
  </si>
  <si>
    <t xml:space="preserve"> - รถจักรยานยนต์ เครื่องเบนซินแก๊สโซฮอล์ E20</t>
  </si>
  <si>
    <t xml:space="preserve">   จำนวน ..... คัน ๆ ละ 4,100 บาท/ปี</t>
  </si>
  <si>
    <t xml:space="preserve">   จำนวน ..... คัน ๆ ละ 260 บาท/ปี</t>
  </si>
  <si>
    <t>จำนวน ..... คัน ๆ ละ 3,700 บาท/ปี</t>
  </si>
  <si>
    <t xml:space="preserve">   3,500 บาท/ปี</t>
  </si>
  <si>
    <t>2. ค่าวัสดุหล่อลื่นยานพาหนะ</t>
  </si>
  <si>
    <t xml:space="preserve">ที่ตั้ง : ........................ หมู่ที่ ............................... ตำบล ...................................... อำเภอ .......................................... </t>
  </si>
  <si>
    <t>จังหวัด ...............................................รหัสไปรษณีย์ : ………………….. เบอร์โทรศัพท์ : ……………………………………….</t>
  </si>
  <si>
    <t>e-mail : ..........................................................................website : ........................................................................</t>
  </si>
  <si>
    <t>พิกัดที่ตั้งสำนักงาน : ละติจูดที่ ....................................................... ลองติจูดที่ ...........................................................</t>
  </si>
  <si>
    <t>สำนักงานส่งเสริมการปกครองท้องถิ่นจังหวัด ...........................................</t>
  </si>
  <si>
    <t>ตำแหน่ง</t>
  </si>
  <si>
    <t>จัดทำโดย :</t>
  </si>
  <si>
    <t>พื้นที่เช่า/สถานที่ตั้ง</t>
  </si>
  <si>
    <t>อัตราค่าเช่า
ต่อเดือน</t>
  </si>
  <si>
    <t>เหตุผลความจำเป็น
ในการเช่า</t>
  </si>
  <si>
    <t>รวมงบประมาณ
12 เดือน</t>
  </si>
  <si>
    <t>จำนวนพื้นที่ในการเก็บเอกสารหรือพัสดุ
(ตร.ม.)</t>
  </si>
  <si>
    <t>หมายเหตุ : แนบภาพถ่ายสภาพพื้นที่จัดเก็บเอกสารในปัจจุบัน</t>
  </si>
  <si>
    <t>หน่วย : บาท</t>
  </si>
  <si>
    <t>สำนักส่งเสริมการปกครองท้องถิ่นจังหวัด ........................</t>
  </si>
  <si>
    <t>กลุ่มงาน/ฝ่าย........................................................................</t>
  </si>
  <si>
    <t>โทร. .............................................. ต่อ ..............................</t>
  </si>
  <si>
    <t>โทรสาร ...................................................................................</t>
  </si>
  <si>
    <t>e- mail : .............................................................................</t>
  </si>
  <si>
    <t>(4) ค่าวัสดุงานบ้านงานครัว</t>
  </si>
  <si>
    <t>รายนามผู้จัดทำประมาณการคำขอ</t>
  </si>
  <si>
    <t>1. ชื่อ สกุล</t>
  </si>
  <si>
    <t>2. ชื่อ สกุล</t>
  </si>
  <si>
    <t>3. ชื่อ สกุล</t>
  </si>
  <si>
    <t>4. ชื่อ สกุล</t>
  </si>
  <si>
    <t>5. ชื่อ สกุล</t>
  </si>
  <si>
    <t>6. ชื่อ สกุล</t>
  </si>
  <si>
    <t>7. ชื่อ สกุล</t>
  </si>
  <si>
    <t>............................................................</t>
  </si>
  <si>
    <t>โทร. ......................................................</t>
  </si>
  <si>
    <t>ฐานข้อมูลบุคลากรที่มีสิทธิเบิกค่าเช่าบ้าน ประจำปีงบประมาณ พ.ศ. 2558</t>
  </si>
  <si>
    <t>กรมส่งเสริมการปกครองท้องถิ่น</t>
  </si>
  <si>
    <t>กรมส่งเสริมการปกครองท้องถิ่น กระทรวงมหาดไทย</t>
  </si>
  <si>
    <t>เลขที่
ตำแหน่ง</t>
  </si>
  <si>
    <t>ชื่อ -นามสกุล</t>
  </si>
  <si>
    <t>ประเภท
ตำแหน่ง</t>
  </si>
  <si>
    <t>ระดับ</t>
  </si>
  <si>
    <t>สังกัด</t>
  </si>
  <si>
    <t>ฐานเงินเดือน</t>
  </si>
  <si>
    <t>ประมาณเบิกจ่าย (ค่าเช่าบ้าน)</t>
  </si>
  <si>
    <t>ลำดับที่</t>
  </si>
  <si>
    <t>สิทธิเบิก</t>
  </si>
  <si>
    <t>ขอเบิก</t>
  </si>
  <si>
    <t>รวมทั้งปี</t>
  </si>
  <si>
    <t>คน</t>
  </si>
  <si>
    <t>คน เฉลี่ยคนละ</t>
  </si>
  <si>
    <t>วันๆ ละ</t>
  </si>
  <si>
    <t>เป็นเงิน</t>
  </si>
  <si>
    <t>(ประเภท ก.)</t>
  </si>
  <si>
    <t>ครั้งๆ ละ</t>
  </si>
  <si>
    <t>เครื่อง เฉลี่ยเครื่องละ</t>
  </si>
  <si>
    <t>วันหยุดราชการ</t>
  </si>
  <si>
    <t>วันธรรมดา</t>
  </si>
  <si>
    <t>ค่าเช่าบ้าน</t>
  </si>
  <si>
    <t>(นำตัวเลขมาจากแบบ สถ. 3)</t>
  </si>
  <si>
    <t xml:space="preserve">อายุการใช้งาน......................... ปี </t>
  </si>
  <si>
    <t xml:space="preserve">    ระยะทาง .......................... กิโลเมตรจำนวน.................. คัน ๆ ละ........... บาท</t>
  </si>
  <si>
    <t xml:space="preserve">    ระยะทางใช้งาน .......................... กิโลเมตร จำนวน.................. คัน ๆ ละ........... บาท</t>
  </si>
  <si>
    <t xml:space="preserve">3. รถยนต์บรรทุกดีเซล ขนาดไม่เกิน 1 ตัน ขับเคลื่อน .... ล้อ   ทะเบียน ...........  </t>
  </si>
  <si>
    <t>1.2.1 ค่าอาหารว่างและเครื่องดื่มในการประชุมราชการ</t>
  </si>
  <si>
    <t>สำนักงานส่งแสริมการปกครองท้องถิ่นจังหวัด/อำเภอ ...........................................</t>
  </si>
  <si>
    <t xml:space="preserve">เพื่อเป็นค่าอาหารว่างและเครื่องดื่มในการจัดประชุมของสำนักงานส่งเสริมการปกครองท้องถิ่นจังหวัด/อำเภอ </t>
  </si>
  <si>
    <t xml:space="preserve"> - ค่าอาหารว่างและเครื่องดื่ม </t>
  </si>
  <si>
    <t xml:space="preserve">ค่าบำรุงรักษาและซ่อมแซมยานพาหนะของ สถจ. </t>
  </si>
  <si>
    <t>(2) ค่าจัดประชุม สถอ.</t>
  </si>
  <si>
    <t>(1) ค่าเบี้ยเลี้ยง</t>
  </si>
  <si>
    <t>(2) ค่าเช่าที่พัก</t>
  </si>
  <si>
    <t>(3) ค่าพาหนะ</t>
  </si>
  <si>
    <t xml:space="preserve">       - ค่าเบี้ยเลี้ยง</t>
  </si>
  <si>
    <t xml:space="preserve">   (1.1) ตรวจติดตาม เรื่อง .........................</t>
  </si>
  <si>
    <t>คน    จำนวน</t>
  </si>
  <si>
    <t xml:space="preserve"> - เจ้าหน้าที่ระดับอาวุโส/ชำนาญการพิเศษลงมา</t>
  </si>
  <si>
    <t xml:space="preserve"> - เจ้าหน้าที่ระดับเชี่ยวชาญ/อำนวยการต้นชึ้นไป</t>
  </si>
  <si>
    <t>อายุการใช้งาน......................... ปี</t>
  </si>
  <si>
    <t>.............</t>
  </si>
  <si>
    <t>............</t>
  </si>
  <si>
    <t>..............</t>
  </si>
  <si>
    <t xml:space="preserve">(1) ค่าซ่อมแซมครุภัณฑ์สำนักงาน </t>
  </si>
  <si>
    <t xml:space="preserve">(2) ค่าซ่อมแซมครุภัณฑ์คอมพิวเตอร์ </t>
  </si>
  <si>
    <t xml:space="preserve">(3) ค่าซ่อมแซมครุภัณฑ์โฆษณาและเผยแพร่  </t>
  </si>
  <si>
    <t xml:space="preserve">        (1.1) เครื่องโทรสาร</t>
  </si>
  <si>
    <t xml:space="preserve">        (1.2) เครื่องถ่ายเอกสาร</t>
  </si>
  <si>
    <t xml:space="preserve">        (1.3) เครื่องพิมพ์สำเนาระบบดิจิตอล</t>
  </si>
  <si>
    <t xml:space="preserve">        (1.4) เครื่องปรับอากาศ</t>
  </si>
  <si>
    <t xml:space="preserve">        (1.5) อื่น ๆ (กรุณาระบุรายการ)</t>
  </si>
  <si>
    <t xml:space="preserve">        (2.1) เครื่องคอมพิวเตอร์ (PC)</t>
  </si>
  <si>
    <t xml:space="preserve">        (2.2) เครื่องคอมพิวเตอร์ (NOTEBOOK)</t>
  </si>
  <si>
    <t xml:space="preserve">        (2.3) เครื่องพิมพ์แบบ LASER</t>
  </si>
  <si>
    <t xml:space="preserve">        (2.4) เครื่องพิมพ์แบบ INKJET</t>
  </si>
  <si>
    <t xml:space="preserve">        (2.5) อื่น ๆ (กรุณาระบุรายการ)</t>
  </si>
  <si>
    <t xml:space="preserve">        (3.1) โทรทัศน์สี</t>
  </si>
  <si>
    <t xml:space="preserve">        (3.2) เครื่องมัลติมีเดียโปรเจคเตอร์</t>
  </si>
  <si>
    <t xml:space="preserve">        (3.3) กล้องถ่ายรูประบบดิจิตอล</t>
  </si>
  <si>
    <t xml:space="preserve">        (3.4) กล้องถ่ายวีดิโอ</t>
  </si>
  <si>
    <t xml:space="preserve">        (3.5) อื่น ๆ (กรุณาระบุรายการ)</t>
  </si>
  <si>
    <t xml:space="preserve">       - ค่าพาหนะ</t>
  </si>
  <si>
    <t xml:space="preserve">   (1.2) ตรวจติดตาม เรื่อง .........................</t>
  </si>
  <si>
    <t>(2) สำนักงานส่งเสริมการปกครองท้องถิ่นอำเภอ ....................(ถ้ามี)</t>
  </si>
  <si>
    <t>(1) สำนักงานส่งเสริมการปกครองท้องถิ่นจังหวัด ....................</t>
  </si>
  <si>
    <t>(2) สำนักงานส่งเสริมการปกครองท้องถิ่นอำเภอ ....................</t>
  </si>
  <si>
    <t xml:space="preserve">   ทะเบียน ..................สี........ รุ่น ............................จำนวน ............ ตลับ  x ราคา ........ บาท</t>
  </si>
  <si>
    <t>(1) ตรวจติดตาม อปท. ของ สถจ.</t>
  </si>
  <si>
    <t xml:space="preserve">       - ค่าน้ำมันเชื้อเพลิง</t>
  </si>
  <si>
    <t xml:space="preserve">       - อื่น ๆ ..............................(ถ้ามี โปรดระบุ)</t>
  </si>
  <si>
    <t>(2)  ตรวจติดตาม อปท. ของ  สถอ. ...........................</t>
  </si>
  <si>
    <t>(1) สำนักงานส่งเสริมการปกครองท้องถิ่นจังหวัด ..............................</t>
  </si>
  <si>
    <t>(2) สำนักงานส่งเสริมการปกครองท้องถิ่นอำเภอ ..............................</t>
  </si>
  <si>
    <t xml:space="preserve">เพื่อเป็นค่าเช่าบ้านให้กับข้าราชการที่มีสิทธิเบิกค่าเช่าบ้านของข้าราชการสำนักงานส่งเสริมการปกครองท้องถิ่นจังหวัด/อำเภอ </t>
  </si>
  <si>
    <t>1.2.2 ค่าเบี้ยเลี้ยง ค่าเช่าที่พักและพาหนะ</t>
  </si>
  <si>
    <t>1.2.3 ค่าซ่อมแซมยานพาหนะและขนส่ง</t>
  </si>
  <si>
    <t>1.2.4 ค่าซ่อมแซมครุภัณฑ์</t>
  </si>
  <si>
    <t>1.2.5 ค่าตรวจติดตามการดำเนินงานของ อปท.</t>
  </si>
  <si>
    <t>1.3.4 ค่าวัสดุงานบ้านงานครัว</t>
  </si>
  <si>
    <t>เพื่อเป็นค่าใช้จ่ายในการจัดซื้อวัสดุงานบ้านงานครัว ดังนี้</t>
  </si>
  <si>
    <t xml:space="preserve"> - ค่าน้ำยาล้างจาน  ขนาดบรรจุ ............... มล. </t>
  </si>
  <si>
    <t xml:space="preserve"> - ค่าน้ำยาถูพื้น ขนาดบรรจุ ............... มล. </t>
  </si>
  <si>
    <t xml:space="preserve"> - ค่าไม้กวาด </t>
  </si>
  <si>
    <t>ขวด ๆ ละ</t>
  </si>
  <si>
    <t>อัน ๆ ละ</t>
  </si>
  <si>
    <t xml:space="preserve">เพื่อเป็นค่าใช้จ่ายในการตรวจติดตามการดำเนินงานของ อปท. ภายใต้การกำกับ/ดูแลของ สถจ. </t>
  </si>
  <si>
    <t xml:space="preserve"> แห่ง ดังนี้</t>
  </si>
  <si>
    <t>(2) ค่าเบี้ยเลี้ยง ค่าเช่าที่พักและพาหนะ</t>
  </si>
  <si>
    <t>(3) ค่าซ่อมแซมยานพาหนะและขนส่ง</t>
  </si>
  <si>
    <t>(4) ค่าซ่อมแซมครุภัณฑ์</t>
  </si>
  <si>
    <t>(5) ค่าตรวจติดตามการดำเนินงานของ อปท.</t>
  </si>
  <si>
    <t>(6) อื่น ๆ .....................(ถ้ามี)</t>
  </si>
  <si>
    <t>เพื่อเป็นที่เช่าเอกสารของทางราชการ (กรณีที่ได้รีบงบประมาณปี 2560 ให้แนบสัญญาเช่าส่ง กยผ. ด้วย หากไม่แนบถือว่าไม่ประสงค์ของบประมาณปี 2561)</t>
  </si>
  <si>
    <t>(1) ค่าอาหารว่างและเครื่องดื่มในการประชุมราชการ</t>
  </si>
  <si>
    <t>(3) ค่าเช่าที่เก็บเอกสารทางราชการ</t>
  </si>
  <si>
    <t>1.1.3 ค่าเช่าที่เก็บเอกสารทางราชการ</t>
  </si>
  <si>
    <t>(นำตัวเลขมาจากแบบ สถ. 2)</t>
  </si>
  <si>
    <t xml:space="preserve"> - ค่าเช่าที่เก็บเอกสาร </t>
  </si>
  <si>
    <t>โครงการ/รายการ</t>
  </si>
  <si>
    <r>
      <t>เอกสารแนบท้ายโครงการ (</t>
    </r>
    <r>
      <rPr>
        <b/>
        <sz val="16"/>
        <color indexed="8"/>
        <rFont val="Wingdings"/>
        <family val="0"/>
      </rPr>
      <t>ü</t>
    </r>
    <r>
      <rPr>
        <b/>
        <sz val="16"/>
        <color indexed="8"/>
        <rFont val="TH SarabunPSK"/>
        <family val="2"/>
      </rPr>
      <t>)</t>
    </r>
  </si>
  <si>
    <t>ลำดับ
ความสำคัญ</t>
  </si>
  <si>
    <t>ประมาณการค่าใช้จ่าย</t>
  </si>
  <si>
    <t>ฝึกอบรม</t>
  </si>
  <si>
    <t>พิมพ์หนังสือ</t>
  </si>
  <si>
    <t>ตรวจติดตาม</t>
  </si>
  <si>
    <t>จ้างที่ปรึกษา</t>
  </si>
  <si>
    <t>ประชาสัมพันธ์</t>
  </si>
  <si>
    <t>อื่น ๆ (ระบุ)</t>
  </si>
  <si>
    <t>รวมคำขอทั้งสิ้น</t>
  </si>
  <si>
    <t>ชื่อ - สกุล....................................................................</t>
  </si>
  <si>
    <t>ผู้ตรวจสอบเอกสาร</t>
  </si>
  <si>
    <t>ชื่อ - สกุล</t>
  </si>
  <si>
    <t>..........................................................</t>
  </si>
  <si>
    <t>ผู้รายงาน</t>
  </si>
  <si>
    <t>ตำแหน่ง ..........................................................</t>
  </si>
  <si>
    <t>มือถือ ......................................................</t>
  </si>
  <si>
    <t>โทรศัพท์สำนักงาน .............................................</t>
  </si>
  <si>
    <t>(เฉพาะงบโครงการ)</t>
  </si>
  <si>
    <t>ตำแหน่ง ทถจ. ............................................................</t>
  </si>
  <si>
    <t>โครงการ ..............................................</t>
  </si>
  <si>
    <t xml:space="preserve">(1) ค่าจัดประชุม สถจ. </t>
  </si>
  <si>
    <t xml:space="preserve"> (1.1) เรื่อง .......................................................</t>
  </si>
  <si>
    <t xml:space="preserve"> (1.2) เรื่อง .......................................................</t>
  </si>
  <si>
    <t xml:space="preserve"> (1.3) เรื่อง .......................................................</t>
  </si>
  <si>
    <t>ปี 2565</t>
  </si>
  <si>
    <t>ปี 2566</t>
  </si>
  <si>
    <t xml:space="preserve">สามาถดาวน์โหลดเอกสารได้ที่ www.dla.go.th </t>
  </si>
  <si>
    <t>หน่วยงานภายใน กองยุทธศาสตร์และแผนงาน</t>
  </si>
  <si>
    <t>หัวข้อ หนังสือราชการ</t>
  </si>
  <si>
    <t>เบี้ยประชุม</t>
  </si>
  <si>
    <t>ประมาณการคำของบประมาณรายจ่ายประจำปีงบประมาณ พ.ศ. 2564</t>
  </si>
  <si>
    <t>(3) ค่าเช่าห้องประชุม</t>
  </si>
  <si>
    <t>ปี 2567</t>
  </si>
  <si>
    <t>สถานที่เช่า</t>
  </si>
  <si>
    <t>ห้องประชุม ...........</t>
  </si>
  <si>
    <t>รวมค่าใช้จ่าย</t>
  </si>
  <si>
    <t xml:space="preserve">ความจุ ........ คน </t>
  </si>
  <si>
    <t>ขนาดพื้นที่</t>
  </si>
  <si>
    <t>วัตถุประสงค์ในการเช่า</t>
  </si>
  <si>
    <t>ร่าง
ขอบเขตงาน
(TOR)</t>
  </si>
  <si>
    <t>แบบแปลน 
BOQ, 
ปร.4 -5</t>
  </si>
  <si>
    <t>(ผอ.กง.กง.)</t>
  </si>
  <si>
    <t>คำของบประมาณรายจ่ายประจำปีงบประมาณ พ.ศ. 2565</t>
  </si>
  <si>
    <t>สรุปภาพรวมคำของบประมาณรายจ่ายประจำปีงบประมาณ พ.ศ. 2565</t>
  </si>
  <si>
    <t>แบบสรุปประมาณการคำของบประมาณรายจ่ายประจำปีงบประมาณ พ.ศ. 2565</t>
  </si>
  <si>
    <t>แบบคำชี้แจงประมาณการคำของบประมาณรายจ่ายประจำปีงบประมาณ พ.ศ. 2565</t>
  </si>
  <si>
    <t>ประมาณการ
คำขอ ปี 2565</t>
  </si>
  <si>
    <t>ประมาณการค่าเช่าบ้าน ประจำปีงบประมาณ พ.ศ. 2565</t>
  </si>
  <si>
    <t>ฐานข้อมูลการเบิกจ่าย (ค่าเช่าบ้าน) ปี 64</t>
  </si>
  <si>
    <t>ปี 2568</t>
  </si>
  <si>
    <t>แบบแสดงความต้องการขอค่าเช่าอาคารเพื่อเก็บเอกสารหรือพัสดุ ประจำปีงบประมาณ พ.ศ. 2565</t>
  </si>
  <si>
    <t>แบบแสดงความต้องการขอค่าธรรมเนียมการใช้ห้องประชุมของสำนักงานจังหวัด ประจำปีงบประมาณ พ.ศ. 2565</t>
  </si>
  <si>
    <t>อัตราค่าธรรมเนียม/ชม.</t>
  </si>
  <si>
    <t>อัตราค่าธรรมเนียม/วัน</t>
  </si>
  <si>
    <t>ประมาณการค่าธรรมเนียมการใช้ห้องประชุม</t>
  </si>
  <si>
    <t>อัตราค่าธรรมเนียม
(บาท)</t>
  </si>
  <si>
    <t>จำนวนที่ประชุม
(ครั้ง)</t>
  </si>
  <si>
    <t>รวมงบประมาณทั้งปี
(บาท)</t>
  </si>
  <si>
    <t>หมายเหตุ : ขอให้จัดส่งเอกสารการเรียกเก็บค่าธรรมเนียมการใช้ห้องประชุมแนบท้ายแบบฟอร์มนี้</t>
  </si>
  <si>
    <t>เพื่อจัดประชุม (เรื่องอะไร)................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</si>
</sst>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_(* #,##0_);_(* \(#,##0\);_(* &quot;-&quot;??_);_(@_)"/>
    <numFmt numFmtId="170" formatCode="_-* #,##0_-;\-* #,##0_-;_-* &quot;-&quot;??_-;_-@_-"/>
    <numFmt numFmtId="171" formatCode="&quot;$&quot;#,##0.00_);[Red]\(&quot;$&quot;#,##0.00\)"/>
    <numFmt numFmtId="172" formatCode="&quot;$&quot;#,##0_);\(&quot;$&quot;#,##0\)"/>
    <numFmt numFmtId="173" formatCode="_(* #,##0.0_);_(* \(#,##0.0\);_(* &quot;-&quot;??_);_(@_)"/>
    <numFmt numFmtId="174" formatCode="_(* #,##0_);_(* \(#,##0\);_(* &quot;-&quot;_);_(@_)"/>
    <numFmt numFmtId="175" formatCode="\t#,##0_);\(\t#,##0\)"/>
    <numFmt numFmtId="176" formatCode="_-* #,##0.000000_-;\-* #,##0.000000_-;_-* &quot;-&quot;??_-;_-@_-"/>
    <numFmt numFmtId="177" formatCode="&quot;\&quot;#,##0;[Red]&quot;\&quot;\-#,##0"/>
    <numFmt numFmtId="178" formatCode="&quot;\&quot;#,##0.00;[Red]&quot;\&quot;\-#,##0.00"/>
    <numFmt numFmtId="179" formatCode="&quot;ฃ&quot;#,##0.00;\-&quot;ฃ&quot;#,##0.00"/>
    <numFmt numFmtId="180" formatCode="_-* #,##0.000_-;\-* #,##0.000_-;_-* &quot;-&quot;???_-;_-@_-"/>
    <numFmt numFmtId="181" formatCode="#,##0_ ;\-#,##0\ "/>
    <numFmt numFmtId="182" formatCode="_-* #,##0.00_-;\-* #,##0.00_-;_-* \-??_-;_-@_-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EucrosiaUPC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18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0"/>
      <name val="Helv"/>
      <family val="0"/>
    </font>
    <font>
      <b/>
      <sz val="11"/>
      <color indexed="9"/>
      <name val="Tahoma"/>
      <family val="2"/>
    </font>
    <font>
      <sz val="10"/>
      <name val="MS Sans Serif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name val="Helv"/>
      <family val="0"/>
    </font>
    <font>
      <sz val="11"/>
      <color indexed="60"/>
      <name val="Tahoma"/>
      <family val="2"/>
    </font>
    <font>
      <sz val="10"/>
      <name val="Times New Roman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AngsanaUPC"/>
      <family val="1"/>
    </font>
    <font>
      <sz val="12"/>
      <name val="นูลมรผ"/>
      <family val="0"/>
    </font>
    <font>
      <sz val="16"/>
      <color indexed="10"/>
      <name val="TH SarabunPSK"/>
      <family val="2"/>
    </font>
    <font>
      <b/>
      <sz val="16"/>
      <color indexed="8"/>
      <name val="Wingdings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8"/>
      <color indexed="8"/>
      <name val="TH SarabunPSK"/>
      <family val="2"/>
    </font>
    <font>
      <sz val="16"/>
      <color indexed="8"/>
      <name val="TH SarabunIT๙"/>
      <family val="2"/>
    </font>
    <font>
      <sz val="18"/>
      <color indexed="8"/>
      <name val="TH SarabunPSK"/>
      <family val="2"/>
    </font>
    <font>
      <sz val="8"/>
      <color indexed="8"/>
      <name val="TH SarabunPSK"/>
      <family val="0"/>
    </font>
    <font>
      <sz val="10.5"/>
      <color indexed="8"/>
      <name val="TH SarabunPSK"/>
      <family val="0"/>
    </font>
    <font>
      <b/>
      <sz val="20"/>
      <color indexed="10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8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9" fontId="17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0" borderId="0">
      <alignment/>
      <protection/>
    </xf>
    <xf numFmtId="0" fontId="21" fillId="39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5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>
      <alignment/>
      <protection/>
    </xf>
    <xf numFmtId="15" fontId="22" fillId="0" borderId="0">
      <alignment/>
      <protection/>
    </xf>
    <xf numFmtId="39" fontId="17" fillId="0" borderId="0">
      <alignment/>
      <protection/>
    </xf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4" borderId="0" applyNumberFormat="0" applyBorder="0" applyAlignment="0" applyProtection="0"/>
    <xf numFmtId="38" fontId="25" fillId="38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7" borderId="1" applyNumberFormat="0" applyAlignment="0" applyProtection="0"/>
    <xf numFmtId="10" fontId="25" fillId="40" borderId="8" applyNumberFormat="0" applyBorder="0" applyAlignment="0" applyProtection="0"/>
    <xf numFmtId="0" fontId="32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3" fillId="0" borderId="10">
      <alignment/>
      <protection/>
    </xf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4" fillId="41" borderId="0" applyNumberFormat="0" applyBorder="0" applyAlignment="0" applyProtection="0"/>
    <xf numFmtId="0" fontId="35" fillId="0" borderId="0">
      <alignment/>
      <protection/>
    </xf>
    <xf numFmtId="179" fontId="3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8" fillId="0" borderId="0">
      <alignment/>
      <protection/>
    </xf>
    <xf numFmtId="0" fontId="7" fillId="40" borderId="11" applyNumberFormat="0" applyFont="0" applyAlignment="0" applyProtection="0"/>
    <xf numFmtId="0" fontId="36" fillId="38" borderId="12" applyNumberFormat="0" applyAlignment="0" applyProtection="0"/>
    <xf numFmtId="0" fontId="25" fillId="0" borderId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178" fontId="17" fillId="0" borderId="0">
      <alignment horizontal="center"/>
      <protection/>
    </xf>
    <xf numFmtId="0" fontId="3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76" fillId="42" borderId="1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0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43" borderId="15" applyNumberFormat="0" applyAlignment="0" applyProtection="0"/>
    <xf numFmtId="0" fontId="81" fillId="0" borderId="16" applyNumberFormat="0" applyFill="0" applyAlignment="0" applyProtection="0"/>
    <xf numFmtId="0" fontId="82" fillId="44" borderId="0" applyNumberFormat="0" applyBorder="0" applyAlignment="0" applyProtection="0"/>
    <xf numFmtId="9" fontId="4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83" fillId="45" borderId="14" applyNumberFormat="0" applyAlignment="0" applyProtection="0"/>
    <xf numFmtId="0" fontId="84" fillId="46" borderId="0" applyNumberFormat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5" fillId="0" borderId="17" applyNumberFormat="0" applyFill="0" applyAlignment="0" applyProtection="0"/>
    <xf numFmtId="0" fontId="86" fillId="47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>
      <alignment/>
      <protection/>
    </xf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87" fillId="42" borderId="18" applyNumberFormat="0" applyAlignment="0" applyProtection="0"/>
    <xf numFmtId="0" fontId="0" fillId="54" borderId="19" applyNumberFormat="0" applyFont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91" fillId="0" borderId="0" xfId="0" applyFont="1" applyAlignment="1">
      <alignment vertical="top"/>
    </xf>
    <xf numFmtId="0" fontId="92" fillId="0" borderId="0" xfId="0" applyFont="1" applyAlignment="1">
      <alignment vertical="top"/>
    </xf>
    <xf numFmtId="0" fontId="92" fillId="0" borderId="23" xfId="0" applyFont="1" applyBorder="1" applyAlignment="1">
      <alignment vertical="top"/>
    </xf>
    <xf numFmtId="0" fontId="92" fillId="0" borderId="24" xfId="0" applyFont="1" applyBorder="1" applyAlignment="1">
      <alignment vertical="top"/>
    </xf>
    <xf numFmtId="0" fontId="92" fillId="0" borderId="25" xfId="0" applyFont="1" applyBorder="1" applyAlignment="1">
      <alignment vertical="top"/>
    </xf>
    <xf numFmtId="0" fontId="91" fillId="0" borderId="26" xfId="0" applyFont="1" applyBorder="1" applyAlignment="1">
      <alignment vertical="top"/>
    </xf>
    <xf numFmtId="0" fontId="91" fillId="0" borderId="0" xfId="0" applyFont="1" applyBorder="1" applyAlignment="1">
      <alignment vertical="top"/>
    </xf>
    <xf numFmtId="0" fontId="91" fillId="0" borderId="27" xfId="0" applyFont="1" applyBorder="1" applyAlignment="1">
      <alignment vertical="top"/>
    </xf>
    <xf numFmtId="0" fontId="91" fillId="0" borderId="28" xfId="0" applyFont="1" applyBorder="1" applyAlignment="1">
      <alignment vertical="top"/>
    </xf>
    <xf numFmtId="0" fontId="91" fillId="0" borderId="29" xfId="0" applyFont="1" applyBorder="1" applyAlignment="1">
      <alignment vertical="top"/>
    </xf>
    <xf numFmtId="0" fontId="91" fillId="0" borderId="30" xfId="0" applyFont="1" applyBorder="1" applyAlignment="1">
      <alignment vertical="top"/>
    </xf>
    <xf numFmtId="0" fontId="92" fillId="0" borderId="23" xfId="0" applyFont="1" applyBorder="1" applyAlignment="1">
      <alignment horizontal="centerContinuous" vertical="top"/>
    </xf>
    <xf numFmtId="0" fontId="92" fillId="0" borderId="24" xfId="0" applyFont="1" applyBorder="1" applyAlignment="1">
      <alignment horizontal="centerContinuous" vertical="top"/>
    </xf>
    <xf numFmtId="0" fontId="92" fillId="0" borderId="25" xfId="0" applyFont="1" applyBorder="1" applyAlignment="1">
      <alignment horizontal="centerContinuous" vertical="top"/>
    </xf>
    <xf numFmtId="0" fontId="91" fillId="0" borderId="31" xfId="0" applyFont="1" applyBorder="1" applyAlignment="1">
      <alignment vertical="top"/>
    </xf>
    <xf numFmtId="0" fontId="91" fillId="0" borderId="32" xfId="0" applyFont="1" applyBorder="1" applyAlignment="1">
      <alignment vertical="top"/>
    </xf>
    <xf numFmtId="0" fontId="91" fillId="0" borderId="31" xfId="0" applyFont="1" applyBorder="1" applyAlignment="1">
      <alignment horizontal="center" vertical="top"/>
    </xf>
    <xf numFmtId="0" fontId="91" fillId="0" borderId="32" xfId="0" applyFont="1" applyBorder="1" applyAlignment="1">
      <alignment horizontal="center" vertical="top"/>
    </xf>
    <xf numFmtId="169" fontId="91" fillId="0" borderId="31" xfId="0" applyNumberFormat="1" applyFont="1" applyBorder="1" applyAlignment="1">
      <alignment vertical="top"/>
    </xf>
    <xf numFmtId="169" fontId="91" fillId="0" borderId="32" xfId="0" applyNumberFormat="1" applyFont="1" applyBorder="1" applyAlignment="1">
      <alignment vertical="top"/>
    </xf>
    <xf numFmtId="0" fontId="91" fillId="0" borderId="32" xfId="0" applyFont="1" applyBorder="1" applyAlignment="1">
      <alignment horizontal="right" vertical="top"/>
    </xf>
    <xf numFmtId="169" fontId="91" fillId="0" borderId="31" xfId="0" applyNumberFormat="1" applyFont="1" applyBorder="1" applyAlignment="1">
      <alignment horizontal="right" vertical="top"/>
    </xf>
    <xf numFmtId="169" fontId="91" fillId="0" borderId="31" xfId="62" applyNumberFormat="1" applyFont="1" applyBorder="1" applyAlignment="1">
      <alignment horizontal="right" vertical="top"/>
    </xf>
    <xf numFmtId="169" fontId="91" fillId="0" borderId="32" xfId="0" applyNumberFormat="1" applyFont="1" applyBorder="1" applyAlignment="1">
      <alignment horizontal="right" vertical="top"/>
    </xf>
    <xf numFmtId="0" fontId="92" fillId="0" borderId="8" xfId="0" applyFont="1" applyBorder="1" applyAlignment="1">
      <alignment horizontal="center" vertical="top"/>
    </xf>
    <xf numFmtId="169" fontId="92" fillId="0" borderId="24" xfId="62" applyNumberFormat="1" applyFont="1" applyBorder="1" applyAlignment="1">
      <alignment vertical="top"/>
    </xf>
    <xf numFmtId="0" fontId="91" fillId="0" borderId="24" xfId="0" applyFont="1" applyBorder="1" applyAlignment="1">
      <alignment horizontal="center" vertical="top"/>
    </xf>
    <xf numFmtId="0" fontId="91" fillId="0" borderId="31" xfId="0" applyFont="1" applyBorder="1" applyAlignment="1">
      <alignment horizontal="right" vertical="top"/>
    </xf>
    <xf numFmtId="169" fontId="91" fillId="0" borderId="32" xfId="62" applyNumberFormat="1" applyFont="1" applyBorder="1" applyAlignment="1">
      <alignment vertical="top"/>
    </xf>
    <xf numFmtId="0" fontId="91" fillId="0" borderId="0" xfId="0" applyFont="1" applyAlignment="1">
      <alignment horizontal="left" vertical="top" indent="5"/>
    </xf>
    <xf numFmtId="169" fontId="92" fillId="0" borderId="8" xfId="0" applyNumberFormat="1" applyFont="1" applyBorder="1" applyAlignment="1">
      <alignment horizontal="right" vertical="top"/>
    </xf>
    <xf numFmtId="0" fontId="91" fillId="0" borderId="28" xfId="0" applyFont="1" applyBorder="1" applyAlignment="1">
      <alignment horizontal="left" vertical="top" indent="2"/>
    </xf>
    <xf numFmtId="0" fontId="92" fillId="0" borderId="0" xfId="0" applyFont="1" applyAlignment="1">
      <alignment horizontal="left" vertical="top" indent="3"/>
    </xf>
    <xf numFmtId="0" fontId="92" fillId="0" borderId="0" xfId="0" applyFont="1" applyAlignment="1">
      <alignment horizontal="left" vertical="top" indent="6"/>
    </xf>
    <xf numFmtId="0" fontId="93" fillId="0" borderId="0" xfId="0" applyFont="1" applyAlignment="1">
      <alignment horizontal="centerContinuous" vertical="top"/>
    </xf>
    <xf numFmtId="0" fontId="93" fillId="0" borderId="0" xfId="0" applyFont="1" applyAlignment="1">
      <alignment vertical="top"/>
    </xf>
    <xf numFmtId="49" fontId="91" fillId="0" borderId="31" xfId="0" applyNumberFormat="1" applyFont="1" applyBorder="1" applyAlignment="1">
      <alignment horizontal="center" vertical="top"/>
    </xf>
    <xf numFmtId="49" fontId="91" fillId="0" borderId="31" xfId="62" applyNumberFormat="1" applyFont="1" applyBorder="1" applyAlignment="1">
      <alignment horizontal="center" vertical="top"/>
    </xf>
    <xf numFmtId="0" fontId="92" fillId="0" borderId="0" xfId="0" applyFont="1" applyAlignment="1">
      <alignment horizontal="center"/>
    </xf>
    <xf numFmtId="0" fontId="92" fillId="0" borderId="0" xfId="0" applyFont="1" applyAlignment="1">
      <alignment wrapText="1"/>
    </xf>
    <xf numFmtId="0" fontId="0" fillId="0" borderId="0" xfId="0" applyAlignment="1">
      <alignment/>
    </xf>
    <xf numFmtId="0" fontId="91" fillId="0" borderId="0" xfId="0" applyFont="1" applyAlignment="1">
      <alignment horizontal="left" wrapText="1"/>
    </xf>
    <xf numFmtId="0" fontId="92" fillId="0" borderId="8" xfId="0" applyFont="1" applyBorder="1" applyAlignment="1">
      <alignment horizontal="center" vertical="top"/>
    </xf>
    <xf numFmtId="0" fontId="91" fillId="0" borderId="33" xfId="0" applyFont="1" applyBorder="1" applyAlignment="1">
      <alignment horizontal="center" vertical="top"/>
    </xf>
    <xf numFmtId="0" fontId="91" fillId="0" borderId="33" xfId="0" applyFont="1" applyBorder="1" applyAlignment="1">
      <alignment vertical="top"/>
    </xf>
    <xf numFmtId="169" fontId="91" fillId="0" borderId="33" xfId="0" applyNumberFormat="1" applyFont="1" applyBorder="1" applyAlignment="1">
      <alignment vertical="top"/>
    </xf>
    <xf numFmtId="0" fontId="91" fillId="8" borderId="31" xfId="0" applyFont="1" applyFill="1" applyBorder="1" applyAlignment="1">
      <alignment horizontal="center" vertical="top"/>
    </xf>
    <xf numFmtId="0" fontId="91" fillId="8" borderId="31" xfId="0" applyFont="1" applyFill="1" applyBorder="1" applyAlignment="1">
      <alignment vertical="top"/>
    </xf>
    <xf numFmtId="169" fontId="91" fillId="8" borderId="31" xfId="0" applyNumberFormat="1" applyFont="1" applyFill="1" applyBorder="1" applyAlignment="1">
      <alignment vertical="top"/>
    </xf>
    <xf numFmtId="0" fontId="91" fillId="8" borderId="33" xfId="0" applyFont="1" applyFill="1" applyBorder="1" applyAlignment="1">
      <alignment horizontal="center" vertical="top"/>
    </xf>
    <xf numFmtId="0" fontId="91" fillId="8" borderId="33" xfId="0" applyFont="1" applyFill="1" applyBorder="1" applyAlignment="1">
      <alignment vertical="top"/>
    </xf>
    <xf numFmtId="169" fontId="91" fillId="8" borderId="33" xfId="0" applyNumberFormat="1" applyFont="1" applyFill="1" applyBorder="1" applyAlignment="1">
      <alignment vertical="top"/>
    </xf>
    <xf numFmtId="0" fontId="91" fillId="0" borderId="34" xfId="0" applyFont="1" applyBorder="1" applyAlignment="1">
      <alignment vertical="top"/>
    </xf>
    <xf numFmtId="0" fontId="91" fillId="0" borderId="35" xfId="0" applyFont="1" applyBorder="1" applyAlignment="1">
      <alignment vertical="top"/>
    </xf>
    <xf numFmtId="0" fontId="91" fillId="0" borderId="36" xfId="0" applyFont="1" applyBorder="1" applyAlignment="1">
      <alignment vertical="top"/>
    </xf>
    <xf numFmtId="0" fontId="91" fillId="0" borderId="37" xfId="0" applyFont="1" applyBorder="1" applyAlignment="1">
      <alignment vertical="top"/>
    </xf>
    <xf numFmtId="0" fontId="91" fillId="0" borderId="38" xfId="0" applyFont="1" applyBorder="1" applyAlignment="1">
      <alignment vertical="top"/>
    </xf>
    <xf numFmtId="0" fontId="92" fillId="55" borderId="8" xfId="0" applyFont="1" applyFill="1" applyBorder="1" applyAlignment="1">
      <alignment horizontal="center" vertical="top"/>
    </xf>
    <xf numFmtId="41" fontId="91" fillId="0" borderId="38" xfId="0" applyNumberFormat="1" applyFont="1" applyBorder="1" applyAlignment="1">
      <alignment vertical="top"/>
    </xf>
    <xf numFmtId="41" fontId="91" fillId="0" borderId="36" xfId="0" applyNumberFormat="1" applyFont="1" applyBorder="1" applyAlignment="1">
      <alignment vertical="top"/>
    </xf>
    <xf numFmtId="41" fontId="91" fillId="0" borderId="37" xfId="0" applyNumberFormat="1" applyFont="1" applyBorder="1" applyAlignment="1">
      <alignment vertical="top"/>
    </xf>
    <xf numFmtId="0" fontId="92" fillId="56" borderId="32" xfId="0" applyFont="1" applyFill="1" applyBorder="1" applyAlignment="1">
      <alignment horizontal="center" vertical="top"/>
    </xf>
    <xf numFmtId="41" fontId="91" fillId="56" borderId="32" xfId="0" applyNumberFormat="1" applyFont="1" applyFill="1" applyBorder="1" applyAlignment="1">
      <alignment vertical="top"/>
    </xf>
    <xf numFmtId="0" fontId="91" fillId="22" borderId="28" xfId="0" applyFont="1" applyFill="1" applyBorder="1" applyAlignment="1">
      <alignment vertical="top"/>
    </xf>
    <xf numFmtId="41" fontId="92" fillId="22" borderId="29" xfId="0" applyNumberFormat="1" applyFont="1" applyFill="1" applyBorder="1" applyAlignment="1">
      <alignment vertical="top"/>
    </xf>
    <xf numFmtId="0" fontId="92" fillId="22" borderId="30" xfId="0" applyFont="1" applyFill="1" applyBorder="1" applyAlignment="1">
      <alignment vertical="top"/>
    </xf>
    <xf numFmtId="0" fontId="92" fillId="57" borderId="29" xfId="0" applyFont="1" applyFill="1" applyBorder="1" applyAlignment="1">
      <alignment horizontal="center" vertical="top"/>
    </xf>
    <xf numFmtId="41" fontId="92" fillId="57" borderId="29" xfId="0" applyNumberFormat="1" applyFont="1" applyFill="1" applyBorder="1" applyAlignment="1">
      <alignment vertical="top"/>
    </xf>
    <xf numFmtId="0" fontId="92" fillId="58" borderId="39" xfId="0" applyFont="1" applyFill="1" applyBorder="1" applyAlignment="1">
      <alignment vertical="top"/>
    </xf>
    <xf numFmtId="0" fontId="92" fillId="58" borderId="4" xfId="0" applyFont="1" applyFill="1" applyBorder="1" applyAlignment="1">
      <alignment vertical="top"/>
    </xf>
    <xf numFmtId="0" fontId="92" fillId="58" borderId="4" xfId="0" applyFont="1" applyFill="1" applyBorder="1" applyAlignment="1">
      <alignment horizontal="center" vertical="top"/>
    </xf>
    <xf numFmtId="41" fontId="92" fillId="58" borderId="4" xfId="0" applyNumberFormat="1" applyFont="1" applyFill="1" applyBorder="1" applyAlignment="1">
      <alignment vertical="top"/>
    </xf>
    <xf numFmtId="0" fontId="92" fillId="58" borderId="40" xfId="0" applyFont="1" applyFill="1" applyBorder="1" applyAlignment="1">
      <alignment vertical="top"/>
    </xf>
    <xf numFmtId="0" fontId="91" fillId="0" borderId="0" xfId="0" applyFont="1" applyAlignment="1">
      <alignment/>
    </xf>
    <xf numFmtId="0" fontId="91" fillId="0" borderId="36" xfId="0" applyFont="1" applyBorder="1" applyAlignment="1">
      <alignment/>
    </xf>
    <xf numFmtId="0" fontId="91" fillId="0" borderId="38" xfId="0" applyFont="1" applyBorder="1" applyAlignment="1">
      <alignment/>
    </xf>
    <xf numFmtId="0" fontId="92" fillId="0" borderId="8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0" fontId="92" fillId="59" borderId="38" xfId="0" applyFont="1" applyFill="1" applyBorder="1" applyAlignment="1">
      <alignment/>
    </xf>
    <xf numFmtId="0" fontId="92" fillId="55" borderId="36" xfId="0" applyFont="1" applyFill="1" applyBorder="1" applyAlignment="1">
      <alignment horizontal="center"/>
    </xf>
    <xf numFmtId="0" fontId="92" fillId="55" borderId="36" xfId="0" applyFont="1" applyFill="1" applyBorder="1" applyAlignment="1">
      <alignment/>
    </xf>
    <xf numFmtId="0" fontId="91" fillId="60" borderId="36" xfId="0" applyFont="1" applyFill="1" applyBorder="1" applyAlignment="1">
      <alignment/>
    </xf>
    <xf numFmtId="0" fontId="92" fillId="55" borderId="38" xfId="0" applyFont="1" applyFill="1" applyBorder="1" applyAlignment="1">
      <alignment horizontal="center"/>
    </xf>
    <xf numFmtId="0" fontId="92" fillId="55" borderId="38" xfId="0" applyFont="1" applyFill="1" applyBorder="1" applyAlignment="1">
      <alignment/>
    </xf>
    <xf numFmtId="0" fontId="91" fillId="0" borderId="41" xfId="0" applyFont="1" applyBorder="1" applyAlignment="1">
      <alignment vertical="top"/>
    </xf>
    <xf numFmtId="0" fontId="91" fillId="0" borderId="42" xfId="0" applyFont="1" applyBorder="1" applyAlignment="1">
      <alignment vertical="top"/>
    </xf>
    <xf numFmtId="0" fontId="91" fillId="0" borderId="42" xfId="0" applyFont="1" applyBorder="1" applyAlignment="1">
      <alignment horizontal="center" vertical="top"/>
    </xf>
    <xf numFmtId="41" fontId="91" fillId="0" borderId="42" xfId="0" applyNumberFormat="1" applyFont="1" applyBorder="1" applyAlignment="1">
      <alignment vertical="top"/>
    </xf>
    <xf numFmtId="0" fontId="91" fillId="0" borderId="43" xfId="0" applyFont="1" applyBorder="1" applyAlignment="1">
      <alignment vertical="top"/>
    </xf>
    <xf numFmtId="0" fontId="91" fillId="0" borderId="44" xfId="0" applyFont="1" applyBorder="1" applyAlignment="1">
      <alignment vertical="top"/>
    </xf>
    <xf numFmtId="0" fontId="91" fillId="0" borderId="34" xfId="0" applyFont="1" applyBorder="1" applyAlignment="1">
      <alignment horizontal="center" vertical="top"/>
    </xf>
    <xf numFmtId="41" fontId="91" fillId="0" borderId="34" xfId="0" applyNumberFormat="1" applyFont="1" applyBorder="1" applyAlignment="1">
      <alignment vertical="top"/>
    </xf>
    <xf numFmtId="0" fontId="91" fillId="0" borderId="45" xfId="0" applyFont="1" applyBorder="1" applyAlignment="1">
      <alignment vertical="top"/>
    </xf>
    <xf numFmtId="0" fontId="91" fillId="0" borderId="46" xfId="0" applyFont="1" applyBorder="1" applyAlignment="1">
      <alignment vertical="top"/>
    </xf>
    <xf numFmtId="0" fontId="91" fillId="0" borderId="35" xfId="0" applyFont="1" applyBorder="1" applyAlignment="1">
      <alignment horizontal="center" vertical="top"/>
    </xf>
    <xf numFmtId="0" fontId="91" fillId="0" borderId="47" xfId="0" applyFont="1" applyBorder="1" applyAlignment="1">
      <alignment/>
    </xf>
    <xf numFmtId="0" fontId="91" fillId="0" borderId="48" xfId="0" applyFont="1" applyBorder="1" applyAlignment="1">
      <alignment/>
    </xf>
    <xf numFmtId="0" fontId="92" fillId="12" borderId="36" xfId="0" applyFont="1" applyFill="1" applyBorder="1" applyAlignment="1">
      <alignment horizontal="center"/>
    </xf>
    <xf numFmtId="0" fontId="92" fillId="12" borderId="36" xfId="0" applyFont="1" applyFill="1" applyBorder="1" applyAlignment="1">
      <alignment/>
    </xf>
    <xf numFmtId="0" fontId="11" fillId="0" borderId="0" xfId="328" applyFont="1" applyAlignment="1">
      <alignment vertical="top"/>
      <protection/>
    </xf>
    <xf numFmtId="0" fontId="10" fillId="0" borderId="0" xfId="328" applyFont="1" applyAlignment="1">
      <alignment vertical="top"/>
      <protection/>
    </xf>
    <xf numFmtId="0" fontId="11" fillId="0" borderId="8" xfId="328" applyFont="1" applyBorder="1" applyAlignment="1">
      <alignment horizontal="center" vertical="top"/>
      <protection/>
    </xf>
    <xf numFmtId="170" fontId="11" fillId="0" borderId="8" xfId="328" applyNumberFormat="1" applyFont="1" applyBorder="1" applyAlignment="1">
      <alignment horizontal="center" vertical="top"/>
      <protection/>
    </xf>
    <xf numFmtId="0" fontId="11" fillId="0" borderId="27" xfId="328" applyFont="1" applyFill="1" applyBorder="1" applyAlignment="1">
      <alignment vertical="top"/>
      <protection/>
    </xf>
    <xf numFmtId="0" fontId="12" fillId="0" borderId="0" xfId="328" applyFont="1" applyAlignment="1">
      <alignment vertical="top"/>
      <protection/>
    </xf>
    <xf numFmtId="0" fontId="11" fillId="61" borderId="31" xfId="328" applyFont="1" applyFill="1" applyBorder="1" applyAlignment="1">
      <alignment vertical="top"/>
      <protection/>
    </xf>
    <xf numFmtId="170" fontId="10" fillId="61" borderId="33" xfId="328" applyNumberFormat="1" applyFont="1" applyFill="1" applyBorder="1" applyAlignment="1">
      <alignment horizontal="center" vertical="top"/>
      <protection/>
    </xf>
    <xf numFmtId="0" fontId="11" fillId="62" borderId="33" xfId="328" applyFont="1" applyFill="1" applyBorder="1" applyAlignment="1">
      <alignment vertical="top"/>
      <protection/>
    </xf>
    <xf numFmtId="0" fontId="94" fillId="0" borderId="0" xfId="0" applyFont="1" applyAlignment="1">
      <alignment vertical="top"/>
    </xf>
    <xf numFmtId="0" fontId="92" fillId="62" borderId="49" xfId="0" applyFont="1" applyFill="1" applyBorder="1" applyAlignment="1">
      <alignment horizontal="center" vertical="top"/>
    </xf>
    <xf numFmtId="0" fontId="92" fillId="11" borderId="26" xfId="0" applyFont="1" applyFill="1" applyBorder="1" applyAlignment="1">
      <alignment horizontal="left" vertical="top" indent="1"/>
    </xf>
    <xf numFmtId="0" fontId="92" fillId="11" borderId="0" xfId="0" applyFont="1" applyFill="1" applyBorder="1" applyAlignment="1">
      <alignment vertical="top"/>
    </xf>
    <xf numFmtId="0" fontId="92" fillId="11" borderId="27" xfId="0" applyFont="1" applyFill="1" applyBorder="1" applyAlignment="1">
      <alignment horizontal="center" vertical="top"/>
    </xf>
    <xf numFmtId="0" fontId="91" fillId="63" borderId="26" xfId="0" applyFont="1" applyFill="1" applyBorder="1" applyAlignment="1">
      <alignment horizontal="left" vertical="top" indent="3"/>
    </xf>
    <xf numFmtId="0" fontId="91" fillId="63" borderId="0" xfId="0" applyFont="1" applyFill="1" applyBorder="1" applyAlignment="1">
      <alignment vertical="top"/>
    </xf>
    <xf numFmtId="0" fontId="91" fillId="63" borderId="27" xfId="0" applyFont="1" applyFill="1" applyBorder="1" applyAlignment="1">
      <alignment horizontal="center" vertical="top"/>
    </xf>
    <xf numFmtId="0" fontId="91" fillId="63" borderId="28" xfId="0" applyFont="1" applyFill="1" applyBorder="1" applyAlignment="1">
      <alignment horizontal="left" vertical="top" indent="3"/>
    </xf>
    <xf numFmtId="0" fontId="91" fillId="63" borderId="29" xfId="0" applyFont="1" applyFill="1" applyBorder="1" applyAlignment="1">
      <alignment vertical="top"/>
    </xf>
    <xf numFmtId="0" fontId="91" fillId="63" borderId="30" xfId="0" applyFont="1" applyFill="1" applyBorder="1" applyAlignment="1">
      <alignment horizontal="center" vertical="top"/>
    </xf>
    <xf numFmtId="170" fontId="92" fillId="11" borderId="42" xfId="0" applyNumberFormat="1" applyFont="1" applyFill="1" applyBorder="1" applyAlignment="1">
      <alignment horizontal="center" vertical="top"/>
    </xf>
    <xf numFmtId="170" fontId="91" fillId="63" borderId="34" xfId="0" applyNumberFormat="1" applyFont="1" applyFill="1" applyBorder="1" applyAlignment="1">
      <alignment horizontal="center" vertical="top"/>
    </xf>
    <xf numFmtId="170" fontId="92" fillId="11" borderId="34" xfId="0" applyNumberFormat="1" applyFont="1" applyFill="1" applyBorder="1" applyAlignment="1">
      <alignment horizontal="center" vertical="top"/>
    </xf>
    <xf numFmtId="170" fontId="92" fillId="62" borderId="50" xfId="0" applyNumberFormat="1" applyFont="1" applyFill="1" applyBorder="1" applyAlignment="1">
      <alignment horizontal="center" vertical="top"/>
    </xf>
    <xf numFmtId="0" fontId="91" fillId="0" borderId="43" xfId="0" applyFont="1" applyBorder="1" applyAlignment="1">
      <alignment horizontal="center" vertical="top"/>
    </xf>
    <xf numFmtId="0" fontId="91" fillId="0" borderId="45" xfId="0" applyFont="1" applyBorder="1" applyAlignment="1">
      <alignment horizontal="center" vertical="top"/>
    </xf>
    <xf numFmtId="0" fontId="91" fillId="0" borderId="51" xfId="0" applyFont="1" applyBorder="1" applyAlignment="1">
      <alignment horizontal="center" vertical="top"/>
    </xf>
    <xf numFmtId="0" fontId="92" fillId="57" borderId="30" xfId="0" applyFont="1" applyFill="1" applyBorder="1" applyAlignment="1">
      <alignment horizontal="center" vertical="top"/>
    </xf>
    <xf numFmtId="0" fontId="10" fillId="62" borderId="0" xfId="328" applyFont="1" applyFill="1" applyBorder="1" applyAlignment="1">
      <alignment horizontal="left" vertical="top" indent="2"/>
      <protection/>
    </xf>
    <xf numFmtId="0" fontId="10" fillId="63" borderId="0" xfId="328" applyFont="1" applyFill="1" applyBorder="1" applyAlignment="1">
      <alignment vertical="top"/>
      <protection/>
    </xf>
    <xf numFmtId="0" fontId="10" fillId="63" borderId="0" xfId="328" applyFont="1" applyFill="1" applyBorder="1" applyAlignment="1">
      <alignment horizontal="left" vertical="top" indent="2"/>
      <protection/>
    </xf>
    <xf numFmtId="0" fontId="11" fillId="54" borderId="33" xfId="328" applyFont="1" applyFill="1" applyBorder="1" applyAlignment="1">
      <alignment vertical="top"/>
      <protection/>
    </xf>
    <xf numFmtId="170" fontId="10" fillId="54" borderId="33" xfId="328" applyNumberFormat="1" applyFont="1" applyFill="1" applyBorder="1" applyAlignment="1">
      <alignment horizontal="center" vertical="top"/>
      <protection/>
    </xf>
    <xf numFmtId="0" fontId="10" fillId="54" borderId="0" xfId="328" applyFont="1" applyFill="1" applyBorder="1" applyAlignment="1">
      <alignment horizontal="center" vertical="top"/>
      <protection/>
    </xf>
    <xf numFmtId="170" fontId="10" fillId="62" borderId="33" xfId="328" applyNumberFormat="1" applyFont="1" applyFill="1" applyBorder="1" applyAlignment="1">
      <alignment vertical="top"/>
      <protection/>
    </xf>
    <xf numFmtId="0" fontId="10" fillId="62" borderId="26" xfId="328" applyFont="1" applyFill="1" applyBorder="1" applyAlignment="1">
      <alignment vertical="top"/>
      <protection/>
    </xf>
    <xf numFmtId="0" fontId="11" fillId="62" borderId="33" xfId="207" applyNumberFormat="1" applyFont="1" applyFill="1" applyBorder="1" applyAlignment="1">
      <alignment vertical="top" wrapText="1" shrinkToFit="1"/>
    </xf>
    <xf numFmtId="170" fontId="11" fillId="62" borderId="33" xfId="328" applyNumberFormat="1" applyFont="1" applyFill="1" applyBorder="1" applyAlignment="1">
      <alignment vertical="top"/>
      <protection/>
    </xf>
    <xf numFmtId="0" fontId="11" fillId="62" borderId="27" xfId="328" applyFont="1" applyFill="1" applyBorder="1" applyAlignment="1">
      <alignment vertical="top"/>
      <protection/>
    </xf>
    <xf numFmtId="170" fontId="10" fillId="63" borderId="33" xfId="328" applyNumberFormat="1" applyFont="1" applyFill="1" applyBorder="1" applyAlignment="1">
      <alignment vertical="top"/>
      <protection/>
    </xf>
    <xf numFmtId="0" fontId="10" fillId="63" borderId="26" xfId="328" applyFont="1" applyFill="1" applyBorder="1" applyAlignment="1">
      <alignment vertical="top"/>
      <protection/>
    </xf>
    <xf numFmtId="0" fontId="10" fillId="63" borderId="33" xfId="207" applyNumberFormat="1" applyFont="1" applyFill="1" applyBorder="1" applyAlignment="1">
      <alignment vertical="top" shrinkToFit="1"/>
    </xf>
    <xf numFmtId="0" fontId="10" fillId="63" borderId="33" xfId="207" applyNumberFormat="1" applyFont="1" applyFill="1" applyBorder="1" applyAlignment="1">
      <alignment vertical="top" wrapText="1" shrinkToFit="1"/>
    </xf>
    <xf numFmtId="0" fontId="10" fillId="63" borderId="32" xfId="207" applyNumberFormat="1" applyFont="1" applyFill="1" applyBorder="1" applyAlignment="1">
      <alignment vertical="top" wrapText="1" shrinkToFit="1"/>
    </xf>
    <xf numFmtId="170" fontId="10" fillId="63" borderId="32" xfId="328" applyNumberFormat="1" applyFont="1" applyFill="1" applyBorder="1" applyAlignment="1">
      <alignment vertical="top"/>
      <protection/>
    </xf>
    <xf numFmtId="0" fontId="10" fillId="63" borderId="29" xfId="328" applyFont="1" applyFill="1" applyBorder="1" applyAlignment="1">
      <alignment horizontal="left" vertical="top" indent="2"/>
      <protection/>
    </xf>
    <xf numFmtId="41" fontId="11" fillId="62" borderId="0" xfId="328" applyNumberFormat="1" applyFont="1" applyFill="1" applyBorder="1" applyAlignment="1">
      <alignment horizontal="center" vertical="top"/>
      <protection/>
    </xf>
    <xf numFmtId="41" fontId="11" fillId="62" borderId="0" xfId="328" applyNumberFormat="1" applyFont="1" applyFill="1" applyBorder="1" applyAlignment="1">
      <alignment horizontal="left" vertical="top" indent="2"/>
      <protection/>
    </xf>
    <xf numFmtId="0" fontId="91" fillId="63" borderId="26" xfId="0" applyFont="1" applyFill="1" applyBorder="1" applyAlignment="1">
      <alignment vertical="top"/>
    </xf>
    <xf numFmtId="0" fontId="91" fillId="63" borderId="28" xfId="0" applyFont="1" applyFill="1" applyBorder="1" applyAlignment="1">
      <alignment vertical="top"/>
    </xf>
    <xf numFmtId="0" fontId="91" fillId="63" borderId="27" xfId="0" applyFont="1" applyFill="1" applyBorder="1" applyAlignment="1">
      <alignment vertical="top"/>
    </xf>
    <xf numFmtId="0" fontId="91" fillId="63" borderId="30" xfId="0" applyFont="1" applyFill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91" fillId="63" borderId="26" xfId="0" applyFont="1" applyFill="1" applyBorder="1" applyAlignment="1">
      <alignment horizontal="left" vertical="top" indent="2"/>
    </xf>
    <xf numFmtId="0" fontId="95" fillId="55" borderId="8" xfId="0" applyFont="1" applyFill="1" applyBorder="1" applyAlignment="1">
      <alignment horizontal="center" vertical="top"/>
    </xf>
    <xf numFmtId="0" fontId="96" fillId="0" borderId="0" xfId="0" applyFont="1" applyAlignment="1">
      <alignment/>
    </xf>
    <xf numFmtId="0" fontId="97" fillId="0" borderId="0" xfId="0" applyFont="1" applyAlignment="1">
      <alignment horizontal="center" vertical="top"/>
    </xf>
    <xf numFmtId="0" fontId="98" fillId="0" borderId="0" xfId="0" applyFont="1" applyAlignment="1">
      <alignment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left" vertical="center" indent="5"/>
    </xf>
    <xf numFmtId="0" fontId="11" fillId="62" borderId="0" xfId="328" applyFont="1" applyFill="1" applyBorder="1" applyAlignment="1">
      <alignment horizontal="left" vertical="top" indent="2"/>
      <protection/>
    </xf>
    <xf numFmtId="0" fontId="10" fillId="62" borderId="0" xfId="328" applyFont="1" applyFill="1" applyBorder="1" applyAlignment="1">
      <alignment vertical="top"/>
      <protection/>
    </xf>
    <xf numFmtId="0" fontId="6" fillId="0" borderId="0" xfId="313" applyFont="1" applyFill="1" applyBorder="1">
      <alignment/>
      <protection/>
    </xf>
    <xf numFmtId="0" fontId="9" fillId="0" borderId="0" xfId="313" applyFont="1" applyFill="1" applyBorder="1" applyAlignment="1">
      <alignment horizontal="center"/>
      <protection/>
    </xf>
    <xf numFmtId="0" fontId="91" fillId="0" borderId="52" xfId="0" applyFont="1" applyBorder="1" applyAlignment="1">
      <alignment/>
    </xf>
    <xf numFmtId="0" fontId="91" fillId="0" borderId="37" xfId="0" applyFont="1" applyBorder="1" applyAlignment="1">
      <alignment/>
    </xf>
    <xf numFmtId="0" fontId="10" fillId="63" borderId="29" xfId="328" applyFont="1" applyFill="1" applyBorder="1" applyAlignment="1">
      <alignment vertical="top"/>
      <protection/>
    </xf>
    <xf numFmtId="0" fontId="92" fillId="0" borderId="8" xfId="0" applyFont="1" applyBorder="1" applyAlignment="1">
      <alignment horizontal="center" vertical="center" wrapText="1"/>
    </xf>
    <xf numFmtId="0" fontId="92" fillId="0" borderId="8" xfId="0" applyFont="1" applyBorder="1" applyAlignment="1">
      <alignment horizontal="center" vertical="center"/>
    </xf>
    <xf numFmtId="0" fontId="91" fillId="0" borderId="0" xfId="0" applyFont="1" applyAlignment="1">
      <alignment horizontal="right"/>
    </xf>
    <xf numFmtId="41" fontId="91" fillId="63" borderId="0" xfId="0" applyNumberFormat="1" applyFont="1" applyFill="1" applyBorder="1" applyAlignment="1">
      <alignment horizontal="center" vertical="top"/>
    </xf>
    <xf numFmtId="0" fontId="91" fillId="0" borderId="46" xfId="0" applyFont="1" applyFill="1" applyBorder="1" applyAlignment="1">
      <alignment vertical="top"/>
    </xf>
    <xf numFmtId="0" fontId="91" fillId="0" borderId="35" xfId="0" applyFont="1" applyFill="1" applyBorder="1" applyAlignment="1">
      <alignment vertical="top"/>
    </xf>
    <xf numFmtId="0" fontId="91" fillId="0" borderId="35" xfId="0" applyFont="1" applyFill="1" applyBorder="1" applyAlignment="1">
      <alignment horizontal="center" vertical="top"/>
    </xf>
    <xf numFmtId="41" fontId="91" fillId="0" borderId="35" xfId="0" applyNumberFormat="1" applyFont="1" applyFill="1" applyBorder="1" applyAlignment="1">
      <alignment vertical="top"/>
    </xf>
    <xf numFmtId="0" fontId="91" fillId="0" borderId="51" xfId="0" applyFont="1" applyFill="1" applyBorder="1" applyAlignment="1">
      <alignment vertical="top"/>
    </xf>
    <xf numFmtId="170" fontId="91" fillId="0" borderId="34" xfId="0" applyNumberFormat="1" applyFont="1" applyBorder="1" applyAlignment="1">
      <alignment horizontal="right" vertical="top"/>
    </xf>
    <xf numFmtId="0" fontId="92" fillId="0" borderId="44" xfId="0" applyFont="1" applyFill="1" applyBorder="1" applyAlignment="1">
      <alignment vertical="top"/>
    </xf>
    <xf numFmtId="0" fontId="92" fillId="0" borderId="34" xfId="0" applyFont="1" applyFill="1" applyBorder="1" applyAlignment="1">
      <alignment vertical="top"/>
    </xf>
    <xf numFmtId="0" fontId="92" fillId="0" borderId="34" xfId="0" applyFont="1" applyFill="1" applyBorder="1" applyAlignment="1">
      <alignment horizontal="center" vertical="top"/>
    </xf>
    <xf numFmtId="41" fontId="92" fillId="0" borderId="34" xfId="0" applyNumberFormat="1" applyFont="1" applyFill="1" applyBorder="1" applyAlignment="1">
      <alignment vertical="top"/>
    </xf>
    <xf numFmtId="0" fontId="92" fillId="0" borderId="45" xfId="0" applyFont="1" applyFill="1" applyBorder="1" applyAlignment="1">
      <alignment vertical="top"/>
    </xf>
    <xf numFmtId="0" fontId="91" fillId="0" borderId="44" xfId="0" applyFont="1" applyFill="1" applyBorder="1" applyAlignment="1">
      <alignment vertical="top"/>
    </xf>
    <xf numFmtId="0" fontId="91" fillId="0" borderId="34" xfId="0" applyFont="1" applyFill="1" applyBorder="1" applyAlignment="1">
      <alignment vertical="top"/>
    </xf>
    <xf numFmtId="0" fontId="91" fillId="0" borderId="34" xfId="0" applyFont="1" applyFill="1" applyBorder="1" applyAlignment="1">
      <alignment horizontal="center" vertical="top"/>
    </xf>
    <xf numFmtId="41" fontId="91" fillId="0" borderId="34" xfId="0" applyNumberFormat="1" applyFont="1" applyFill="1" applyBorder="1" applyAlignment="1">
      <alignment vertical="top"/>
    </xf>
    <xf numFmtId="0" fontId="91" fillId="0" borderId="45" xfId="0" applyFont="1" applyFill="1" applyBorder="1" applyAlignment="1">
      <alignment vertical="top"/>
    </xf>
    <xf numFmtId="0" fontId="91" fillId="63" borderId="0" xfId="0" applyFont="1" applyFill="1" applyBorder="1" applyAlignment="1">
      <alignment horizontal="center" vertical="top"/>
    </xf>
    <xf numFmtId="0" fontId="92" fillId="63" borderId="26" xfId="0" applyFont="1" applyFill="1" applyBorder="1" applyAlignment="1">
      <alignment horizontal="center" vertical="top"/>
    </xf>
    <xf numFmtId="0" fontId="92" fillId="63" borderId="0" xfId="0" applyFont="1" applyFill="1" applyBorder="1" applyAlignment="1">
      <alignment horizontal="center" vertical="top"/>
    </xf>
    <xf numFmtId="41" fontId="92" fillId="63" borderId="0" xfId="0" applyNumberFormat="1" applyFont="1" applyFill="1" applyBorder="1" applyAlignment="1">
      <alignment horizontal="center" vertical="top"/>
    </xf>
    <xf numFmtId="170" fontId="91" fillId="63" borderId="29" xfId="0" applyNumberFormat="1" applyFont="1" applyFill="1" applyBorder="1" applyAlignment="1">
      <alignment horizontal="center" vertical="top"/>
    </xf>
    <xf numFmtId="0" fontId="91" fillId="63" borderId="26" xfId="0" applyFont="1" applyFill="1" applyBorder="1" applyAlignment="1">
      <alignment horizontal="right" vertical="top"/>
    </xf>
    <xf numFmtId="0" fontId="13" fillId="0" borderId="0" xfId="180" applyFont="1" applyFill="1" applyAlignment="1">
      <alignment vertical="top"/>
      <protection/>
    </xf>
    <xf numFmtId="0" fontId="10" fillId="0" borderId="0" xfId="180" applyFont="1" applyFill="1" applyAlignment="1">
      <alignment horizontal="left" vertical="top"/>
      <protection/>
    </xf>
    <xf numFmtId="0" fontId="13" fillId="0" borderId="0" xfId="180" applyFont="1" applyFill="1" applyBorder="1" applyAlignment="1">
      <alignment vertical="top"/>
      <protection/>
    </xf>
    <xf numFmtId="0" fontId="13" fillId="0" borderId="0" xfId="180" applyFont="1" applyFill="1" applyBorder="1" applyAlignment="1">
      <alignment horizontal="center" vertical="top"/>
      <protection/>
    </xf>
    <xf numFmtId="0" fontId="13" fillId="0" borderId="0" xfId="180" applyFont="1" applyFill="1" applyBorder="1" applyAlignment="1">
      <alignment horizontal="left" vertical="top"/>
      <protection/>
    </xf>
    <xf numFmtId="0" fontId="11" fillId="0" borderId="29" xfId="180" applyFont="1" applyFill="1" applyBorder="1" applyAlignment="1">
      <alignment horizontal="center" vertical="top"/>
      <protection/>
    </xf>
    <xf numFmtId="170" fontId="11" fillId="0" borderId="31" xfId="120" applyNumberFormat="1" applyFont="1" applyFill="1" applyBorder="1" applyAlignment="1">
      <alignment horizontal="center" vertical="top"/>
    </xf>
    <xf numFmtId="0" fontId="11" fillId="0" borderId="8" xfId="180" applyFont="1" applyFill="1" applyBorder="1" applyAlignment="1">
      <alignment horizontal="center" vertical="top"/>
      <protection/>
    </xf>
    <xf numFmtId="0" fontId="10" fillId="0" borderId="0" xfId="180" applyFont="1" applyFill="1" applyAlignment="1">
      <alignment horizontal="center" vertical="top"/>
      <protection/>
    </xf>
    <xf numFmtId="170" fontId="11" fillId="0" borderId="39" xfId="120" applyNumberFormat="1" applyFont="1" applyFill="1" applyBorder="1" applyAlignment="1">
      <alignment horizontal="center" vertical="top"/>
    </xf>
    <xf numFmtId="170" fontId="11" fillId="0" borderId="8" xfId="120" applyNumberFormat="1" applyFont="1" applyFill="1" applyBorder="1" applyAlignment="1">
      <alignment horizontal="center" vertical="top"/>
    </xf>
    <xf numFmtId="170" fontId="11" fillId="0" borderId="32" xfId="120" applyNumberFormat="1" applyFont="1" applyFill="1" applyBorder="1" applyAlignment="1">
      <alignment horizontal="left" vertical="top"/>
    </xf>
    <xf numFmtId="0" fontId="11" fillId="0" borderId="0" xfId="180" applyFont="1" applyFill="1" applyAlignment="1">
      <alignment horizontal="center" vertical="top"/>
      <protection/>
    </xf>
    <xf numFmtId="0" fontId="2" fillId="0" borderId="36" xfId="154" applyFont="1" applyFill="1" applyBorder="1" applyAlignment="1">
      <alignment horizontal="center"/>
      <protection/>
    </xf>
    <xf numFmtId="0" fontId="10" fillId="0" borderId="44" xfId="154" applyFont="1" applyFill="1" applyBorder="1" applyAlignment="1">
      <alignment horizontal="left"/>
      <protection/>
    </xf>
    <xf numFmtId="0" fontId="2" fillId="0" borderId="45" xfId="154" applyFont="1" applyFill="1" applyBorder="1" applyAlignment="1">
      <alignment horizontal="left"/>
      <protection/>
    </xf>
    <xf numFmtId="1" fontId="2" fillId="0" borderId="36" xfId="154" applyNumberFormat="1" applyFont="1" applyFill="1" applyBorder="1" applyAlignment="1">
      <alignment horizontal="center"/>
      <protection/>
    </xf>
    <xf numFmtId="183" fontId="2" fillId="0" borderId="36" xfId="154" applyNumberFormat="1" applyFont="1" applyFill="1" applyBorder="1" applyAlignment="1">
      <alignment horizontal="center"/>
      <protection/>
    </xf>
    <xf numFmtId="170" fontId="2" fillId="0" borderId="36" xfId="291" applyNumberFormat="1" applyFont="1" applyFill="1" applyBorder="1" applyAlignment="1">
      <alignment horizontal="center"/>
    </xf>
    <xf numFmtId="169" fontId="2" fillId="0" borderId="36" xfId="68" applyNumberFormat="1" applyFont="1" applyFill="1" applyBorder="1" applyAlignment="1">
      <alignment/>
    </xf>
    <xf numFmtId="168" fontId="10" fillId="0" borderId="36" xfId="68" applyNumberFormat="1" applyFont="1" applyFill="1" applyBorder="1" applyAlignment="1">
      <alignment horizontal="left"/>
    </xf>
    <xf numFmtId="168" fontId="2" fillId="0" borderId="36" xfId="68" applyNumberFormat="1" applyFont="1" applyFill="1" applyBorder="1" applyAlignment="1">
      <alignment horizontal="left"/>
    </xf>
    <xf numFmtId="0" fontId="2" fillId="0" borderId="0" xfId="154" applyFont="1" applyFill="1">
      <alignment/>
      <protection/>
    </xf>
    <xf numFmtId="170" fontId="2" fillId="0" borderId="47" xfId="291" applyNumberFormat="1" applyFont="1" applyFill="1" applyBorder="1" applyAlignment="1">
      <alignment horizontal="center"/>
    </xf>
    <xf numFmtId="169" fontId="2" fillId="0" borderId="47" xfId="68" applyNumberFormat="1" applyFont="1" applyFill="1" applyBorder="1" applyAlignment="1">
      <alignment/>
    </xf>
    <xf numFmtId="168" fontId="2" fillId="0" borderId="36" xfId="68" applyNumberFormat="1" applyFont="1" applyFill="1" applyBorder="1" applyAlignment="1">
      <alignment/>
    </xf>
    <xf numFmtId="0" fontId="2" fillId="0" borderId="0" xfId="154" applyFont="1" applyFill="1" applyAlignment="1">
      <alignment horizontal="center"/>
      <protection/>
    </xf>
    <xf numFmtId="182" fontId="2" fillId="0" borderId="36" xfId="291" applyNumberFormat="1" applyFont="1" applyFill="1" applyBorder="1" applyAlignment="1">
      <alignment horizontal="center"/>
    </xf>
    <xf numFmtId="170" fontId="2" fillId="0" borderId="36" xfId="291" applyNumberFormat="1" applyFont="1" applyFill="1" applyBorder="1" applyAlignment="1">
      <alignment/>
    </xf>
    <xf numFmtId="0" fontId="2" fillId="0" borderId="47" xfId="154" applyFont="1" applyFill="1" applyBorder="1" applyAlignment="1">
      <alignment horizontal="center"/>
      <protection/>
    </xf>
    <xf numFmtId="0" fontId="2" fillId="0" borderId="37" xfId="154" applyFont="1" applyFill="1" applyBorder="1" applyAlignment="1">
      <alignment horizontal="center"/>
      <protection/>
    </xf>
    <xf numFmtId="0" fontId="10" fillId="0" borderId="46" xfId="154" applyFont="1" applyFill="1" applyBorder="1" applyAlignment="1">
      <alignment horizontal="left"/>
      <protection/>
    </xf>
    <xf numFmtId="0" fontId="2" fillId="0" borderId="51" xfId="154" applyFont="1" applyFill="1" applyBorder="1" applyAlignment="1">
      <alignment horizontal="left"/>
      <protection/>
    </xf>
    <xf numFmtId="1" fontId="2" fillId="0" borderId="37" xfId="154" applyNumberFormat="1" applyFont="1" applyFill="1" applyBorder="1" applyAlignment="1">
      <alignment horizontal="center"/>
      <protection/>
    </xf>
    <xf numFmtId="183" fontId="2" fillId="0" borderId="37" xfId="154" applyNumberFormat="1" applyFont="1" applyFill="1" applyBorder="1" applyAlignment="1">
      <alignment horizontal="center"/>
      <protection/>
    </xf>
    <xf numFmtId="170" fontId="2" fillId="0" borderId="37" xfId="291" applyNumberFormat="1" applyFont="1" applyFill="1" applyBorder="1" applyAlignment="1">
      <alignment horizontal="center"/>
    </xf>
    <xf numFmtId="169" fontId="2" fillId="0" borderId="37" xfId="68" applyNumberFormat="1" applyFont="1" applyFill="1" applyBorder="1" applyAlignment="1">
      <alignment/>
    </xf>
    <xf numFmtId="168" fontId="10" fillId="0" borderId="37" xfId="68" applyNumberFormat="1" applyFont="1" applyFill="1" applyBorder="1" applyAlignment="1">
      <alignment horizontal="left"/>
    </xf>
    <xf numFmtId="168" fontId="2" fillId="0" borderId="37" xfId="68" applyNumberFormat="1" applyFont="1" applyFill="1" applyBorder="1" applyAlignment="1">
      <alignment horizontal="center"/>
    </xf>
    <xf numFmtId="168" fontId="2" fillId="0" borderId="37" xfId="68" applyNumberFormat="1" applyFont="1" applyFill="1" applyBorder="1" applyAlignment="1">
      <alignment horizontal="left"/>
    </xf>
    <xf numFmtId="170" fontId="42" fillId="0" borderId="0" xfId="120" applyNumberFormat="1" applyFont="1" applyFill="1" applyAlignment="1">
      <alignment vertical="top"/>
    </xf>
    <xf numFmtId="0" fontId="42" fillId="0" borderId="0" xfId="180" applyFont="1" applyFill="1" applyBorder="1" applyAlignment="1">
      <alignment horizontal="left" vertical="top"/>
      <protection/>
    </xf>
    <xf numFmtId="0" fontId="42" fillId="0" borderId="0" xfId="180" applyFont="1" applyFill="1" applyAlignment="1">
      <alignment horizontal="center" vertical="top"/>
      <protection/>
    </xf>
    <xf numFmtId="0" fontId="42" fillId="0" borderId="0" xfId="180" applyFont="1" applyFill="1" applyAlignment="1">
      <alignment horizontal="left" vertical="top"/>
      <protection/>
    </xf>
    <xf numFmtId="43" fontId="10" fillId="0" borderId="53" xfId="120" applyNumberFormat="1" applyFont="1" applyFill="1" applyBorder="1" applyAlignment="1">
      <alignment horizontal="left" vertical="top"/>
    </xf>
    <xf numFmtId="170" fontId="42" fillId="0" borderId="0" xfId="120" applyNumberFormat="1" applyFont="1" applyFill="1" applyAlignment="1">
      <alignment horizontal="left" vertical="top"/>
    </xf>
    <xf numFmtId="170" fontId="10" fillId="0" borderId="0" xfId="120" applyNumberFormat="1" applyFont="1" applyFill="1" applyAlignment="1">
      <alignment vertical="top"/>
    </xf>
    <xf numFmtId="182" fontId="42" fillId="0" borderId="0" xfId="291" applyNumberFormat="1" applyFont="1" applyFill="1" applyAlignment="1">
      <alignment horizontal="center" vertical="top"/>
    </xf>
    <xf numFmtId="43" fontId="10" fillId="0" borderId="0" xfId="120" applyNumberFormat="1" applyFont="1" applyFill="1" applyBorder="1" applyAlignment="1">
      <alignment horizontal="left" vertical="top"/>
    </xf>
    <xf numFmtId="170" fontId="10" fillId="0" borderId="0" xfId="120" applyNumberFormat="1" applyFont="1" applyFill="1" applyBorder="1" applyAlignment="1">
      <alignment horizontal="left" vertical="top"/>
    </xf>
    <xf numFmtId="170" fontId="10" fillId="0" borderId="0" xfId="120" applyNumberFormat="1" applyFont="1" applyFill="1" applyAlignment="1">
      <alignment horizontal="left" vertical="top"/>
    </xf>
    <xf numFmtId="0" fontId="11" fillId="62" borderId="0" xfId="328" applyFont="1" applyFill="1" applyBorder="1" applyAlignment="1">
      <alignment vertical="top"/>
      <protection/>
    </xf>
    <xf numFmtId="0" fontId="11" fillId="0" borderId="33" xfId="328" applyFont="1" applyFill="1" applyBorder="1" applyAlignment="1">
      <alignment vertical="top"/>
      <protection/>
    </xf>
    <xf numFmtId="170" fontId="10" fillId="0" borderId="33" xfId="328" applyNumberFormat="1" applyFont="1" applyFill="1" applyBorder="1" applyAlignment="1">
      <alignment horizontal="center" vertical="top"/>
      <protection/>
    </xf>
    <xf numFmtId="0" fontId="91" fillId="63" borderId="33" xfId="328" applyFont="1" applyFill="1" applyBorder="1" applyAlignment="1">
      <alignment horizontal="left" vertical="top" indent="2"/>
      <protection/>
    </xf>
    <xf numFmtId="0" fontId="10" fillId="63" borderId="33" xfId="328" applyFont="1" applyFill="1" applyBorder="1" applyAlignment="1">
      <alignment horizontal="left" vertical="top" indent="2"/>
      <protection/>
    </xf>
    <xf numFmtId="0" fontId="92" fillId="0" borderId="0" xfId="0" applyFont="1" applyAlignment="1">
      <alignment/>
    </xf>
    <xf numFmtId="0" fontId="10" fillId="63" borderId="54" xfId="155" applyFont="1" applyFill="1" applyBorder="1">
      <alignment/>
      <protection/>
    </xf>
    <xf numFmtId="0" fontId="10" fillId="63" borderId="34" xfId="155" applyFont="1" applyFill="1" applyBorder="1">
      <alignment/>
      <protection/>
    </xf>
    <xf numFmtId="0" fontId="10" fillId="0" borderId="0" xfId="155" applyFont="1" applyBorder="1">
      <alignment/>
      <protection/>
    </xf>
    <xf numFmtId="0" fontId="91" fillId="0" borderId="0" xfId="0" applyFont="1" applyFill="1" applyAlignment="1">
      <alignment/>
    </xf>
    <xf numFmtId="0" fontId="10" fillId="0" borderId="0" xfId="328" applyFont="1" applyFill="1" applyBorder="1" applyAlignment="1">
      <alignment horizontal="left" vertical="top"/>
      <protection/>
    </xf>
    <xf numFmtId="0" fontId="10" fillId="63" borderId="28" xfId="328" applyFont="1" applyFill="1" applyBorder="1" applyAlignment="1">
      <alignment vertical="top"/>
      <protection/>
    </xf>
    <xf numFmtId="41" fontId="10" fillId="63" borderId="54" xfId="328" applyNumberFormat="1" applyFont="1" applyFill="1" applyBorder="1" applyAlignment="1">
      <alignment horizontal="left" vertical="top" indent="2"/>
      <protection/>
    </xf>
    <xf numFmtId="0" fontId="10" fillId="54" borderId="26" xfId="328" applyFont="1" applyFill="1" applyBorder="1" applyAlignment="1">
      <alignment horizontal="center" vertical="top"/>
      <protection/>
    </xf>
    <xf numFmtId="0" fontId="10" fillId="54" borderId="27" xfId="328" applyFont="1" applyFill="1" applyBorder="1" applyAlignment="1">
      <alignment horizontal="center" vertical="top"/>
      <protection/>
    </xf>
    <xf numFmtId="0" fontId="10" fillId="63" borderId="26" xfId="155" applyFont="1" applyFill="1" applyBorder="1" applyAlignment="1">
      <alignment horizontal="left" indent="1"/>
      <protection/>
    </xf>
    <xf numFmtId="0" fontId="10" fillId="63" borderId="0" xfId="155" applyFont="1" applyFill="1" applyBorder="1">
      <alignment/>
      <protection/>
    </xf>
    <xf numFmtId="0" fontId="10" fillId="63" borderId="27" xfId="155" applyFont="1" applyFill="1" applyBorder="1">
      <alignment/>
      <protection/>
    </xf>
    <xf numFmtId="0" fontId="10" fillId="0" borderId="26" xfId="328" applyFont="1" applyFill="1" applyBorder="1" applyAlignment="1">
      <alignment horizontal="left" vertical="top"/>
      <protection/>
    </xf>
    <xf numFmtId="0" fontId="10" fillId="0" borderId="26" xfId="155" applyFont="1" applyBorder="1">
      <alignment/>
      <protection/>
    </xf>
    <xf numFmtId="0" fontId="10" fillId="54" borderId="0" xfId="328" applyFont="1" applyFill="1" applyBorder="1" applyAlignment="1">
      <alignment vertical="top"/>
      <protection/>
    </xf>
    <xf numFmtId="0" fontId="11" fillId="0" borderId="0" xfId="328" applyFont="1" applyFill="1" applyBorder="1" applyAlignment="1">
      <alignment vertical="top"/>
      <protection/>
    </xf>
    <xf numFmtId="0" fontId="10" fillId="63" borderId="55" xfId="155" applyFont="1" applyFill="1" applyBorder="1">
      <alignment/>
      <protection/>
    </xf>
    <xf numFmtId="0" fontId="10" fillId="63" borderId="26" xfId="328" applyFont="1" applyFill="1" applyBorder="1" applyAlignment="1">
      <alignment horizontal="left" vertical="top" indent="2"/>
      <protection/>
    </xf>
    <xf numFmtId="0" fontId="11" fillId="63" borderId="33" xfId="328" applyFont="1" applyFill="1" applyBorder="1" applyAlignment="1">
      <alignment vertical="top"/>
      <protection/>
    </xf>
    <xf numFmtId="170" fontId="10" fillId="63" borderId="33" xfId="328" applyNumberFormat="1" applyFont="1" applyFill="1" applyBorder="1" applyAlignment="1">
      <alignment horizontal="center" vertical="top"/>
      <protection/>
    </xf>
    <xf numFmtId="0" fontId="10" fillId="63" borderId="26" xfId="328" applyFont="1" applyFill="1" applyBorder="1" applyAlignment="1">
      <alignment horizontal="left" vertical="top"/>
      <protection/>
    </xf>
    <xf numFmtId="0" fontId="10" fillId="63" borderId="0" xfId="328" applyFont="1" applyFill="1" applyBorder="1" applyAlignment="1">
      <alignment horizontal="center" vertical="top"/>
      <protection/>
    </xf>
    <xf numFmtId="0" fontId="10" fillId="63" borderId="27" xfId="328" applyFont="1" applyFill="1" applyBorder="1" applyAlignment="1">
      <alignment horizontal="center" vertical="top"/>
      <protection/>
    </xf>
    <xf numFmtId="0" fontId="10" fillId="63" borderId="26" xfId="0" applyFont="1" applyFill="1" applyBorder="1" applyAlignment="1">
      <alignment/>
    </xf>
    <xf numFmtId="0" fontId="10" fillId="63" borderId="0" xfId="0" applyFont="1" applyFill="1" applyBorder="1" applyAlignment="1">
      <alignment/>
    </xf>
    <xf numFmtId="0" fontId="10" fillId="63" borderId="54" xfId="0" applyFont="1" applyFill="1" applyBorder="1" applyAlignment="1">
      <alignment/>
    </xf>
    <xf numFmtId="0" fontId="10" fillId="63" borderId="27" xfId="0" applyFont="1" applyFill="1" applyBorder="1" applyAlignment="1">
      <alignment/>
    </xf>
    <xf numFmtId="0" fontId="10" fillId="63" borderId="26" xfId="0" applyFont="1" applyFill="1" applyBorder="1" applyAlignment="1">
      <alignment horizontal="left" indent="1"/>
    </xf>
    <xf numFmtId="0" fontId="10" fillId="63" borderId="34" xfId="0" applyFont="1" applyFill="1" applyBorder="1" applyAlignment="1">
      <alignment/>
    </xf>
    <xf numFmtId="170" fontId="10" fillId="63" borderId="34" xfId="62" applyNumberFormat="1" applyFont="1" applyFill="1" applyBorder="1" applyAlignment="1">
      <alignment horizontal="right"/>
    </xf>
    <xf numFmtId="3" fontId="10" fillId="63" borderId="54" xfId="0" applyNumberFormat="1" applyFont="1" applyFill="1" applyBorder="1" applyAlignment="1">
      <alignment/>
    </xf>
    <xf numFmtId="3" fontId="10" fillId="63" borderId="34" xfId="0" applyNumberFormat="1" applyFont="1" applyFill="1" applyBorder="1" applyAlignment="1">
      <alignment/>
    </xf>
    <xf numFmtId="41" fontId="10" fillId="63" borderId="0" xfId="328" applyNumberFormat="1" applyFont="1" applyFill="1" applyBorder="1" applyAlignment="1">
      <alignment horizontal="left" vertical="top" indent="2"/>
      <protection/>
    </xf>
    <xf numFmtId="41" fontId="10" fillId="63" borderId="0" xfId="328" applyNumberFormat="1" applyFont="1" applyFill="1" applyBorder="1" applyAlignment="1">
      <alignment horizontal="center" vertical="top"/>
      <protection/>
    </xf>
    <xf numFmtId="0" fontId="91" fillId="62" borderId="0" xfId="0" applyFont="1" applyFill="1" applyBorder="1" applyAlignment="1">
      <alignment/>
    </xf>
    <xf numFmtId="0" fontId="91" fillId="62" borderId="27" xfId="0" applyFont="1" applyFill="1" applyBorder="1" applyAlignment="1">
      <alignment/>
    </xf>
    <xf numFmtId="0" fontId="10" fillId="62" borderId="34" xfId="155" applyFont="1" applyFill="1" applyBorder="1">
      <alignment/>
      <protection/>
    </xf>
    <xf numFmtId="0" fontId="10" fillId="63" borderId="26" xfId="155" applyFont="1" applyFill="1" applyBorder="1">
      <alignment/>
      <protection/>
    </xf>
    <xf numFmtId="3" fontId="10" fillId="63" borderId="54" xfId="155" applyNumberFormat="1" applyFont="1" applyFill="1" applyBorder="1">
      <alignment/>
      <protection/>
    </xf>
    <xf numFmtId="3" fontId="10" fillId="63" borderId="54" xfId="69" applyNumberFormat="1" applyFont="1" applyFill="1" applyBorder="1" applyAlignment="1">
      <alignment/>
    </xf>
    <xf numFmtId="41" fontId="11" fillId="0" borderId="0" xfId="328" applyNumberFormat="1" applyFont="1" applyFill="1" applyBorder="1" applyAlignment="1">
      <alignment horizontal="center" vertical="top"/>
      <protection/>
    </xf>
    <xf numFmtId="0" fontId="10" fillId="63" borderId="28" xfId="155" applyFont="1" applyFill="1" applyBorder="1">
      <alignment/>
      <protection/>
    </xf>
    <xf numFmtId="0" fontId="10" fillId="63" borderId="29" xfId="155" applyFont="1" applyFill="1" applyBorder="1">
      <alignment/>
      <protection/>
    </xf>
    <xf numFmtId="0" fontId="10" fillId="63" borderId="35" xfId="155" applyFont="1" applyFill="1" applyBorder="1">
      <alignment/>
      <protection/>
    </xf>
    <xf numFmtId="0" fontId="10" fillId="63" borderId="30" xfId="155" applyFont="1" applyFill="1" applyBorder="1">
      <alignment/>
      <protection/>
    </xf>
    <xf numFmtId="0" fontId="91" fillId="63" borderId="24" xfId="0" applyFont="1" applyFill="1" applyBorder="1" applyAlignment="1">
      <alignment vertical="top"/>
    </xf>
    <xf numFmtId="0" fontId="91" fillId="63" borderId="27" xfId="0" applyFont="1" applyFill="1" applyBorder="1" applyAlignment="1">
      <alignment/>
    </xf>
    <xf numFmtId="0" fontId="11" fillId="62" borderId="26" xfId="155" applyFont="1" applyFill="1" applyBorder="1">
      <alignment/>
      <protection/>
    </xf>
    <xf numFmtId="0" fontId="11" fillId="62" borderId="0" xfId="155" applyFont="1" applyFill="1" applyBorder="1">
      <alignment/>
      <protection/>
    </xf>
    <xf numFmtId="170" fontId="11" fillId="62" borderId="33" xfId="328" applyNumberFormat="1" applyFont="1" applyFill="1" applyBorder="1" applyAlignment="1">
      <alignment horizontal="center" vertical="top"/>
      <protection/>
    </xf>
    <xf numFmtId="0" fontId="11" fillId="62" borderId="26" xfId="328" applyFont="1" applyFill="1" applyBorder="1" applyAlignment="1">
      <alignment horizontal="left" vertical="top"/>
      <protection/>
    </xf>
    <xf numFmtId="0" fontId="11" fillId="62" borderId="0" xfId="328" applyFont="1" applyFill="1" applyBorder="1" applyAlignment="1">
      <alignment horizontal="left" vertical="top"/>
      <protection/>
    </xf>
    <xf numFmtId="0" fontId="11" fillId="62" borderId="26" xfId="328" applyFont="1" applyFill="1" applyBorder="1" applyAlignment="1">
      <alignment vertical="top"/>
      <protection/>
    </xf>
    <xf numFmtId="0" fontId="11" fillId="62" borderId="33" xfId="207" applyNumberFormat="1" applyFont="1" applyFill="1" applyBorder="1" applyAlignment="1">
      <alignment vertical="top" shrinkToFit="1"/>
    </xf>
    <xf numFmtId="0" fontId="92" fillId="62" borderId="27" xfId="0" applyFont="1" applyFill="1" applyBorder="1" applyAlignment="1">
      <alignment/>
    </xf>
    <xf numFmtId="0" fontId="11" fillId="62" borderId="0" xfId="328" applyFont="1" applyFill="1" applyBorder="1" applyAlignment="1">
      <alignment horizontal="center" vertical="top"/>
      <protection/>
    </xf>
    <xf numFmtId="0" fontId="11" fillId="62" borderId="27" xfId="328" applyFont="1" applyFill="1" applyBorder="1" applyAlignment="1">
      <alignment horizontal="center" vertical="top"/>
      <protection/>
    </xf>
    <xf numFmtId="41" fontId="11" fillId="62" borderId="27" xfId="328" applyNumberFormat="1" applyFont="1" applyFill="1" applyBorder="1" applyAlignment="1">
      <alignment horizontal="left" vertical="top" indent="2"/>
      <protection/>
    </xf>
    <xf numFmtId="0" fontId="11" fillId="62" borderId="55" xfId="328" applyFont="1" applyFill="1" applyBorder="1" applyAlignment="1">
      <alignment vertical="top"/>
      <protection/>
    </xf>
    <xf numFmtId="0" fontId="11" fillId="62" borderId="55" xfId="155" applyFont="1" applyFill="1" applyBorder="1">
      <alignment/>
      <protection/>
    </xf>
    <xf numFmtId="0" fontId="92" fillId="62" borderId="0" xfId="0" applyFont="1" applyFill="1" applyBorder="1" applyAlignment="1">
      <alignment/>
    </xf>
    <xf numFmtId="0" fontId="11" fillId="63" borderId="33" xfId="207" applyNumberFormat="1" applyFont="1" applyFill="1" applyBorder="1" applyAlignment="1">
      <alignment vertical="top" wrapText="1" shrinkToFit="1"/>
    </xf>
    <xf numFmtId="170" fontId="11" fillId="63" borderId="33" xfId="328" applyNumberFormat="1" applyFont="1" applyFill="1" applyBorder="1" applyAlignment="1">
      <alignment vertical="top"/>
      <protection/>
    </xf>
    <xf numFmtId="0" fontId="11" fillId="63" borderId="0" xfId="328" applyFont="1" applyFill="1" applyBorder="1" applyAlignment="1">
      <alignment horizontal="left" vertical="top" indent="2"/>
      <protection/>
    </xf>
    <xf numFmtId="0" fontId="11" fillId="63" borderId="0" xfId="328" applyFont="1" applyFill="1" applyBorder="1" applyAlignment="1">
      <alignment vertical="top"/>
      <protection/>
    </xf>
    <xf numFmtId="0" fontId="91" fillId="63" borderId="0" xfId="0" applyFont="1" applyFill="1" applyBorder="1" applyAlignment="1">
      <alignment/>
    </xf>
    <xf numFmtId="3" fontId="10" fillId="63" borderId="26" xfId="328" applyNumberFormat="1" applyFont="1" applyFill="1" applyBorder="1" applyAlignment="1">
      <alignment horizontal="left" vertical="top" indent="3"/>
      <protection/>
    </xf>
    <xf numFmtId="0" fontId="10" fillId="63" borderId="32" xfId="188" applyFont="1" applyFill="1" applyBorder="1" applyAlignment="1">
      <alignment horizontal="left" vertical="top" wrapText="1" indent="2"/>
      <protection/>
    </xf>
    <xf numFmtId="0" fontId="10" fillId="63" borderId="28" xfId="188" applyFont="1" applyFill="1" applyBorder="1" applyAlignment="1">
      <alignment vertical="top" wrapText="1"/>
      <protection/>
    </xf>
    <xf numFmtId="0" fontId="10" fillId="63" borderId="29" xfId="188" applyFont="1" applyFill="1" applyBorder="1" applyAlignment="1">
      <alignment vertical="top" wrapText="1"/>
      <protection/>
    </xf>
    <xf numFmtId="41" fontId="10" fillId="63" borderId="29" xfId="188" applyNumberFormat="1" applyFont="1" applyFill="1" applyBorder="1" applyAlignment="1">
      <alignment horizontal="center" vertical="top" wrapText="1"/>
      <protection/>
    </xf>
    <xf numFmtId="0" fontId="11" fillId="63" borderId="26" xfId="328" applyFont="1" applyFill="1" applyBorder="1" applyAlignment="1">
      <alignment vertical="top"/>
      <protection/>
    </xf>
    <xf numFmtId="0" fontId="92" fillId="63" borderId="0" xfId="0" applyFont="1" applyFill="1" applyBorder="1" applyAlignment="1">
      <alignment/>
    </xf>
    <xf numFmtId="0" fontId="92" fillId="63" borderId="27" xfId="0" applyFont="1" applyFill="1" applyBorder="1" applyAlignment="1">
      <alignment/>
    </xf>
    <xf numFmtId="0" fontId="91" fillId="63" borderId="0" xfId="0" applyFont="1" applyFill="1" applyBorder="1" applyAlignment="1">
      <alignment horizontal="center"/>
    </xf>
    <xf numFmtId="0" fontId="91" fillId="63" borderId="29" xfId="0" applyFont="1" applyFill="1" applyBorder="1" applyAlignment="1">
      <alignment/>
    </xf>
    <xf numFmtId="0" fontId="91" fillId="63" borderId="30" xfId="0" applyFont="1" applyFill="1" applyBorder="1" applyAlignment="1">
      <alignment/>
    </xf>
    <xf numFmtId="0" fontId="10" fillId="63" borderId="29" xfId="0" applyFont="1" applyFill="1" applyBorder="1" applyAlignment="1">
      <alignment/>
    </xf>
    <xf numFmtId="0" fontId="11" fillId="63" borderId="32" xfId="207" applyNumberFormat="1" applyFont="1" applyFill="1" applyBorder="1" applyAlignment="1">
      <alignment vertical="top" wrapText="1" shrinkToFit="1"/>
    </xf>
    <xf numFmtId="170" fontId="11" fillId="63" borderId="32" xfId="328" applyNumberFormat="1" applyFont="1" applyFill="1" applyBorder="1" applyAlignment="1">
      <alignment vertical="top"/>
      <protection/>
    </xf>
    <xf numFmtId="0" fontId="11" fillId="63" borderId="29" xfId="328" applyFont="1" applyFill="1" applyBorder="1" applyAlignment="1">
      <alignment horizontal="left" vertical="top" indent="2"/>
      <protection/>
    </xf>
    <xf numFmtId="0" fontId="11" fillId="63" borderId="29" xfId="328" applyFont="1" applyFill="1" applyBorder="1" applyAlignment="1">
      <alignment vertical="top"/>
      <protection/>
    </xf>
    <xf numFmtId="170" fontId="11" fillId="0" borderId="32" xfId="120" applyNumberFormat="1" applyFont="1" applyFill="1" applyBorder="1" applyAlignment="1">
      <alignment horizontal="center" vertical="top"/>
    </xf>
    <xf numFmtId="0" fontId="94" fillId="0" borderId="0" xfId="0" applyFont="1" applyAlignment="1">
      <alignment horizontal="center"/>
    </xf>
    <xf numFmtId="0" fontId="99" fillId="63" borderId="26" xfId="155" applyFont="1" applyFill="1" applyBorder="1">
      <alignment/>
      <protection/>
    </xf>
    <xf numFmtId="0" fontId="10" fillId="54" borderId="27" xfId="328" applyFont="1" applyFill="1" applyBorder="1" applyAlignment="1">
      <alignment vertical="top"/>
      <protection/>
    </xf>
    <xf numFmtId="0" fontId="10" fillId="63" borderId="27" xfId="328" applyFont="1" applyFill="1" applyBorder="1" applyAlignment="1">
      <alignment vertical="top"/>
      <protection/>
    </xf>
    <xf numFmtId="0" fontId="10" fillId="63" borderId="0" xfId="328" applyFont="1" applyFill="1" applyBorder="1" applyAlignment="1">
      <alignment horizontal="left" vertical="top"/>
      <protection/>
    </xf>
    <xf numFmtId="0" fontId="10" fillId="63" borderId="28" xfId="328" applyFont="1" applyFill="1" applyBorder="1" applyAlignment="1">
      <alignment horizontal="left" vertical="top" indent="2"/>
      <protection/>
    </xf>
    <xf numFmtId="41" fontId="10" fillId="63" borderId="29" xfId="328" applyNumberFormat="1" applyFont="1" applyFill="1" applyBorder="1" applyAlignment="1">
      <alignment horizontal="left" vertical="top" indent="2"/>
      <protection/>
    </xf>
    <xf numFmtId="0" fontId="92" fillId="0" borderId="32" xfId="0" applyFont="1" applyBorder="1" applyAlignment="1">
      <alignment horizontal="center" vertical="top" wrapText="1"/>
    </xf>
    <xf numFmtId="0" fontId="91" fillId="0" borderId="36" xfId="0" applyFont="1" applyBorder="1" applyAlignment="1">
      <alignment horizontal="left" vertical="top" wrapText="1"/>
    </xf>
    <xf numFmtId="0" fontId="91" fillId="0" borderId="36" xfId="0" applyFont="1" applyBorder="1" applyAlignment="1">
      <alignment horizontal="center" vertical="top" wrapText="1"/>
    </xf>
    <xf numFmtId="0" fontId="92" fillId="0" borderId="48" xfId="0" applyFont="1" applyBorder="1" applyAlignment="1">
      <alignment horizontal="center" vertical="top" wrapText="1"/>
    </xf>
    <xf numFmtId="0" fontId="92" fillId="0" borderId="48" xfId="0" applyFont="1" applyBorder="1" applyAlignment="1">
      <alignment vertical="top" wrapText="1"/>
    </xf>
    <xf numFmtId="0" fontId="91" fillId="0" borderId="0" xfId="0" applyFont="1" applyBorder="1" applyAlignment="1">
      <alignment horizontal="center" vertical="top" wrapText="1"/>
    </xf>
    <xf numFmtId="0" fontId="91" fillId="0" borderId="0" xfId="0" applyFont="1" applyBorder="1" applyAlignment="1">
      <alignment vertical="top" wrapText="1"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Fill="1" applyBorder="1" applyAlignment="1">
      <alignment horizontal="center" vertical="top" wrapText="1"/>
    </xf>
    <xf numFmtId="0" fontId="10" fillId="63" borderId="26" xfId="328" applyFont="1" applyFill="1" applyBorder="1" applyAlignment="1">
      <alignment horizontal="left" vertical="top" indent="1"/>
      <protection/>
    </xf>
    <xf numFmtId="0" fontId="92" fillId="0" borderId="32" xfId="0" applyFont="1" applyBorder="1" applyAlignment="1">
      <alignment horizontal="center" vertical="top" wrapText="1"/>
    </xf>
    <xf numFmtId="0" fontId="94" fillId="0" borderId="0" xfId="0" applyFont="1" applyAlignment="1">
      <alignment horizontal="center"/>
    </xf>
    <xf numFmtId="0" fontId="92" fillId="0" borderId="31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169" fontId="91" fillId="0" borderId="52" xfId="62" applyNumberFormat="1" applyFont="1" applyBorder="1" applyAlignment="1">
      <alignment/>
    </xf>
    <xf numFmtId="169" fontId="91" fillId="0" borderId="36" xfId="62" applyNumberFormat="1" applyFont="1" applyBorder="1" applyAlignment="1">
      <alignment/>
    </xf>
    <xf numFmtId="169" fontId="91" fillId="0" borderId="37" xfId="62" applyNumberFormat="1" applyFont="1" applyBorder="1" applyAlignment="1">
      <alignment/>
    </xf>
    <xf numFmtId="0" fontId="14" fillId="0" borderId="24" xfId="0" applyFont="1" applyBorder="1" applyAlignment="1">
      <alignment vertical="center" wrapText="1"/>
    </xf>
    <xf numFmtId="0" fontId="91" fillId="0" borderId="52" xfId="0" applyFont="1" applyBorder="1" applyAlignment="1">
      <alignment horizontal="center"/>
    </xf>
    <xf numFmtId="169" fontId="91" fillId="0" borderId="38" xfId="62" applyNumberFormat="1" applyFont="1" applyBorder="1" applyAlignment="1">
      <alignment/>
    </xf>
    <xf numFmtId="0" fontId="92" fillId="0" borderId="31" xfId="0" applyFont="1" applyBorder="1" applyAlignment="1">
      <alignment horizontal="center" vertical="top" wrapText="1"/>
    </xf>
    <xf numFmtId="0" fontId="92" fillId="0" borderId="33" xfId="0" applyFont="1" applyBorder="1" applyAlignment="1">
      <alignment horizontal="center" vertical="top"/>
    </xf>
    <xf numFmtId="0" fontId="92" fillId="0" borderId="32" xfId="0" applyFont="1" applyBorder="1" applyAlignment="1">
      <alignment horizontal="center" vertical="top"/>
    </xf>
    <xf numFmtId="0" fontId="92" fillId="0" borderId="8" xfId="0" applyFont="1" applyBorder="1" applyAlignment="1">
      <alignment horizontal="center" vertical="top"/>
    </xf>
    <xf numFmtId="0" fontId="92" fillId="0" borderId="39" xfId="0" applyFont="1" applyBorder="1" applyAlignment="1">
      <alignment horizontal="center" vertical="top"/>
    </xf>
    <xf numFmtId="0" fontId="92" fillId="0" borderId="4" xfId="0" applyFont="1" applyBorder="1" applyAlignment="1">
      <alignment horizontal="center" vertical="top"/>
    </xf>
    <xf numFmtId="0" fontId="92" fillId="0" borderId="23" xfId="0" applyFont="1" applyBorder="1" applyAlignment="1">
      <alignment horizontal="center" vertical="top"/>
    </xf>
    <xf numFmtId="0" fontId="92" fillId="0" borderId="24" xfId="0" applyFont="1" applyBorder="1" applyAlignment="1">
      <alignment horizontal="center" vertical="top"/>
    </xf>
    <xf numFmtId="0" fontId="92" fillId="0" borderId="25" xfId="0" applyFont="1" applyBorder="1" applyAlignment="1">
      <alignment horizontal="center" vertical="top"/>
    </xf>
    <xf numFmtId="0" fontId="92" fillId="0" borderId="26" xfId="0" applyFont="1" applyBorder="1" applyAlignment="1">
      <alignment horizontal="center" vertical="top"/>
    </xf>
    <xf numFmtId="0" fontId="92" fillId="0" borderId="28" xfId="0" applyFont="1" applyBorder="1" applyAlignment="1">
      <alignment horizontal="center" vertical="top"/>
    </xf>
    <xf numFmtId="0" fontId="92" fillId="0" borderId="27" xfId="0" applyFont="1" applyBorder="1" applyAlignment="1">
      <alignment horizontal="center" vertical="top"/>
    </xf>
    <xf numFmtId="0" fontId="92" fillId="0" borderId="30" xfId="0" applyFont="1" applyBorder="1" applyAlignment="1">
      <alignment horizontal="center" vertical="top"/>
    </xf>
    <xf numFmtId="0" fontId="92" fillId="0" borderId="40" xfId="0" applyFont="1" applyBorder="1" applyAlignment="1">
      <alignment horizontal="center" vertical="top"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center" vertical="top"/>
    </xf>
    <xf numFmtId="0" fontId="92" fillId="59" borderId="38" xfId="0" applyFont="1" applyFill="1" applyBorder="1" applyAlignment="1">
      <alignment horizontal="left"/>
    </xf>
    <xf numFmtId="0" fontId="92" fillId="0" borderId="0" xfId="0" applyFont="1" applyAlignment="1">
      <alignment horizontal="center"/>
    </xf>
    <xf numFmtId="0" fontId="92" fillId="60" borderId="38" xfId="0" applyFont="1" applyFill="1" applyBorder="1" applyAlignment="1">
      <alignment horizontal="left"/>
    </xf>
    <xf numFmtId="0" fontId="92" fillId="0" borderId="56" xfId="0" applyFont="1" applyBorder="1" applyAlignment="1">
      <alignment horizontal="center"/>
    </xf>
    <xf numFmtId="0" fontId="92" fillId="0" borderId="57" xfId="0" applyFont="1" applyBorder="1" applyAlignment="1">
      <alignment horizontal="center"/>
    </xf>
    <xf numFmtId="0" fontId="91" fillId="0" borderId="0" xfId="0" applyFont="1" applyBorder="1" applyAlignment="1">
      <alignment horizontal="left" vertical="top" wrapText="1"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94" fillId="0" borderId="0" xfId="0" applyFont="1" applyAlignment="1">
      <alignment horizontal="center"/>
    </xf>
    <xf numFmtId="0" fontId="92" fillId="0" borderId="33" xfId="0" applyFont="1" applyBorder="1" applyAlignment="1">
      <alignment horizontal="center" vertical="top" wrapText="1"/>
    </xf>
    <xf numFmtId="0" fontId="92" fillId="0" borderId="32" xfId="0" applyFont="1" applyBorder="1" applyAlignment="1">
      <alignment horizontal="center" vertical="top" wrapText="1"/>
    </xf>
    <xf numFmtId="0" fontId="92" fillId="0" borderId="39" xfId="0" applyFont="1" applyBorder="1" applyAlignment="1">
      <alignment horizontal="center" vertical="top" wrapText="1"/>
    </xf>
    <xf numFmtId="0" fontId="92" fillId="0" borderId="4" xfId="0" applyFont="1" applyBorder="1" applyAlignment="1">
      <alignment horizontal="center" vertical="top" wrapText="1"/>
    </xf>
    <xf numFmtId="0" fontId="92" fillId="0" borderId="40" xfId="0" applyFont="1" applyBorder="1" applyAlignment="1">
      <alignment horizontal="center" vertical="top" wrapText="1"/>
    </xf>
    <xf numFmtId="0" fontId="91" fillId="0" borderId="0" xfId="0" applyFont="1" applyBorder="1" applyAlignment="1">
      <alignment horizontal="center" vertical="top" wrapText="1"/>
    </xf>
    <xf numFmtId="0" fontId="91" fillId="63" borderId="0" xfId="0" applyFont="1" applyFill="1" applyBorder="1" applyAlignment="1">
      <alignment horizontal="center" vertical="top"/>
    </xf>
    <xf numFmtId="0" fontId="91" fillId="63" borderId="26" xfId="0" applyFont="1" applyFill="1" applyBorder="1" applyAlignment="1">
      <alignment horizontal="center" vertical="top"/>
    </xf>
    <xf numFmtId="0" fontId="92" fillId="64" borderId="8" xfId="0" applyFont="1" applyFill="1" applyBorder="1" applyAlignment="1">
      <alignment horizontal="center" vertical="top"/>
    </xf>
    <xf numFmtId="0" fontId="92" fillId="62" borderId="58" xfId="0" applyFont="1" applyFill="1" applyBorder="1" applyAlignment="1">
      <alignment horizontal="center" vertical="top"/>
    </xf>
    <xf numFmtId="0" fontId="92" fillId="62" borderId="50" xfId="0" applyFont="1" applyFill="1" applyBorder="1" applyAlignment="1">
      <alignment horizontal="center" vertical="top"/>
    </xf>
    <xf numFmtId="0" fontId="92" fillId="62" borderId="8" xfId="0" applyFont="1" applyFill="1" applyBorder="1" applyAlignment="1">
      <alignment horizontal="center" vertical="top"/>
    </xf>
    <xf numFmtId="0" fontId="92" fillId="12" borderId="8" xfId="0" applyFont="1" applyFill="1" applyBorder="1" applyAlignment="1">
      <alignment horizontal="center" vertical="top"/>
    </xf>
    <xf numFmtId="0" fontId="94" fillId="0" borderId="0" xfId="0" applyFont="1" applyAlignment="1">
      <alignment horizontal="center" vertical="top"/>
    </xf>
    <xf numFmtId="0" fontId="92" fillId="22" borderId="39" xfId="0" applyFont="1" applyFill="1" applyBorder="1" applyAlignment="1">
      <alignment horizontal="center" vertical="top"/>
    </xf>
    <xf numFmtId="0" fontId="92" fillId="22" borderId="4" xfId="0" applyFont="1" applyFill="1" applyBorder="1" applyAlignment="1">
      <alignment horizontal="center" vertical="top"/>
    </xf>
    <xf numFmtId="0" fontId="92" fillId="22" borderId="40" xfId="0" applyFont="1" applyFill="1" applyBorder="1" applyAlignment="1">
      <alignment horizontal="center" vertical="top"/>
    </xf>
    <xf numFmtId="0" fontId="92" fillId="22" borderId="29" xfId="0" applyFont="1" applyFill="1" applyBorder="1" applyAlignment="1">
      <alignment horizontal="center" vertical="top"/>
    </xf>
    <xf numFmtId="0" fontId="92" fillId="13" borderId="59" xfId="0" applyFont="1" applyFill="1" applyBorder="1" applyAlignment="1">
      <alignment horizontal="center" vertical="top"/>
    </xf>
    <xf numFmtId="0" fontId="92" fillId="13" borderId="60" xfId="0" applyFont="1" applyFill="1" applyBorder="1" applyAlignment="1">
      <alignment horizontal="center" vertical="top"/>
    </xf>
    <xf numFmtId="0" fontId="92" fillId="13" borderId="61" xfId="0" applyFont="1" applyFill="1" applyBorder="1" applyAlignment="1">
      <alignment horizontal="center" vertical="top"/>
    </xf>
    <xf numFmtId="0" fontId="92" fillId="57" borderId="39" xfId="0" applyFont="1" applyFill="1" applyBorder="1" applyAlignment="1">
      <alignment horizontal="center" vertical="top"/>
    </xf>
    <xf numFmtId="0" fontId="92" fillId="57" borderId="4" xfId="0" applyFont="1" applyFill="1" applyBorder="1" applyAlignment="1">
      <alignment horizontal="center" vertical="top"/>
    </xf>
    <xf numFmtId="0" fontId="92" fillId="57" borderId="40" xfId="0" applyFont="1" applyFill="1" applyBorder="1" applyAlignment="1">
      <alignment horizontal="center" vertical="top"/>
    </xf>
    <xf numFmtId="0" fontId="92" fillId="56" borderId="23" xfId="0" applyFont="1" applyFill="1" applyBorder="1" applyAlignment="1">
      <alignment horizontal="center" vertical="top"/>
    </xf>
    <xf numFmtId="0" fontId="92" fillId="56" borderId="24" xfId="0" applyFont="1" applyFill="1" applyBorder="1" applyAlignment="1">
      <alignment horizontal="center" vertical="top"/>
    </xf>
    <xf numFmtId="0" fontId="92" fillId="56" borderId="25" xfId="0" applyFont="1" applyFill="1" applyBorder="1" applyAlignment="1">
      <alignment horizontal="center" vertical="top"/>
    </xf>
    <xf numFmtId="0" fontId="100" fillId="0" borderId="0" xfId="0" applyFont="1" applyAlignment="1">
      <alignment horizontal="right"/>
    </xf>
    <xf numFmtId="0" fontId="11" fillId="0" borderId="39" xfId="328" applyFont="1" applyBorder="1" applyAlignment="1">
      <alignment horizontal="center" vertical="center"/>
      <protection/>
    </xf>
    <xf numFmtId="0" fontId="11" fillId="0" borderId="4" xfId="328" applyFont="1" applyBorder="1" applyAlignment="1">
      <alignment horizontal="center" vertical="center"/>
      <protection/>
    </xf>
    <xf numFmtId="0" fontId="11" fillId="0" borderId="40" xfId="328" applyFont="1" applyBorder="1" applyAlignment="1">
      <alignment horizontal="center" vertical="center"/>
      <protection/>
    </xf>
    <xf numFmtId="0" fontId="10" fillId="63" borderId="39" xfId="328" applyFont="1" applyFill="1" applyBorder="1" applyAlignment="1">
      <alignment horizontal="center" vertical="top"/>
      <protection/>
    </xf>
    <xf numFmtId="0" fontId="10" fillId="63" borderId="4" xfId="328" applyFont="1" applyFill="1" applyBorder="1" applyAlignment="1">
      <alignment horizontal="center" vertical="top"/>
      <protection/>
    </xf>
    <xf numFmtId="0" fontId="10" fillId="63" borderId="40" xfId="328" applyFont="1" applyFill="1" applyBorder="1" applyAlignment="1">
      <alignment horizontal="center" vertical="top"/>
      <protection/>
    </xf>
    <xf numFmtId="0" fontId="10" fillId="61" borderId="26" xfId="328" applyFont="1" applyFill="1" applyBorder="1" applyAlignment="1">
      <alignment horizontal="center" vertical="top"/>
      <protection/>
    </xf>
    <xf numFmtId="0" fontId="10" fillId="61" borderId="0" xfId="328" applyFont="1" applyFill="1" applyBorder="1" applyAlignment="1">
      <alignment horizontal="center" vertical="top"/>
      <protection/>
    </xf>
    <xf numFmtId="0" fontId="10" fillId="61" borderId="27" xfId="328" applyFont="1" applyFill="1" applyBorder="1" applyAlignment="1">
      <alignment horizontal="center" vertical="top"/>
      <protection/>
    </xf>
    <xf numFmtId="0" fontId="11" fillId="0" borderId="0" xfId="328" applyFont="1" applyAlignment="1">
      <alignment horizontal="center" vertical="top"/>
      <protection/>
    </xf>
    <xf numFmtId="0" fontId="11" fillId="0" borderId="31" xfId="328" applyFont="1" applyBorder="1" applyAlignment="1">
      <alignment horizontal="center" vertical="top" wrapText="1"/>
      <protection/>
    </xf>
    <xf numFmtId="0" fontId="11" fillId="0" borderId="32" xfId="328" applyFont="1" applyBorder="1" applyAlignment="1">
      <alignment horizontal="center" vertical="top"/>
      <protection/>
    </xf>
    <xf numFmtId="0" fontId="11" fillId="0" borderId="31" xfId="328" applyFont="1" applyBorder="1" applyAlignment="1">
      <alignment horizontal="center" vertical="center"/>
      <protection/>
    </xf>
    <xf numFmtId="0" fontId="11" fillId="0" borderId="32" xfId="328" applyFont="1" applyBorder="1" applyAlignment="1">
      <alignment horizontal="center" vertical="center"/>
      <protection/>
    </xf>
    <xf numFmtId="0" fontId="13" fillId="0" borderId="0" xfId="180" applyFont="1" applyFill="1" applyBorder="1" applyAlignment="1">
      <alignment horizontal="center" vertical="top"/>
      <protection/>
    </xf>
    <xf numFmtId="0" fontId="11" fillId="0" borderId="8" xfId="180" applyFont="1" applyFill="1" applyBorder="1" applyAlignment="1">
      <alignment horizontal="center" vertical="top"/>
      <protection/>
    </xf>
    <xf numFmtId="182" fontId="11" fillId="0" borderId="24" xfId="291" applyNumberFormat="1" applyFont="1" applyFill="1" applyBorder="1" applyAlignment="1">
      <alignment horizontal="center" vertical="top"/>
    </xf>
    <xf numFmtId="182" fontId="11" fillId="0" borderId="25" xfId="291" applyNumberFormat="1" applyFont="1" applyFill="1" applyBorder="1" applyAlignment="1">
      <alignment horizontal="center" vertical="top"/>
    </xf>
    <xf numFmtId="0" fontId="13" fillId="0" borderId="0" xfId="180" applyFont="1" applyFill="1" applyAlignment="1">
      <alignment horizontal="center" vertical="top"/>
      <protection/>
    </xf>
    <xf numFmtId="0" fontId="11" fillId="0" borderId="31" xfId="180" applyFont="1" applyFill="1" applyBorder="1" applyAlignment="1">
      <alignment horizontal="center" vertical="top"/>
      <protection/>
    </xf>
    <xf numFmtId="0" fontId="11" fillId="0" borderId="32" xfId="180" applyFont="1" applyFill="1" applyBorder="1" applyAlignment="1">
      <alignment horizontal="center" vertical="top"/>
      <protection/>
    </xf>
    <xf numFmtId="170" fontId="11" fillId="0" borderId="31" xfId="120" applyNumberFormat="1" applyFont="1" applyFill="1" applyBorder="1" applyAlignment="1">
      <alignment horizontal="center" vertical="top" wrapText="1"/>
    </xf>
    <xf numFmtId="170" fontId="11" fillId="0" borderId="32" xfId="120" applyNumberFormat="1" applyFont="1" applyFill="1" applyBorder="1" applyAlignment="1">
      <alignment horizontal="center" vertical="top"/>
    </xf>
    <xf numFmtId="0" fontId="11" fillId="0" borderId="23" xfId="180" applyFont="1" applyFill="1" applyBorder="1" applyAlignment="1">
      <alignment horizontal="center" vertical="top"/>
      <protection/>
    </xf>
    <xf numFmtId="0" fontId="11" fillId="0" borderId="25" xfId="180" applyFont="1" applyFill="1" applyBorder="1" applyAlignment="1">
      <alignment horizontal="center" vertical="top"/>
      <protection/>
    </xf>
    <xf numFmtId="0" fontId="11" fillId="0" borderId="28" xfId="180" applyFont="1" applyFill="1" applyBorder="1" applyAlignment="1">
      <alignment horizontal="center" vertical="top"/>
      <protection/>
    </xf>
    <xf numFmtId="0" fontId="11" fillId="0" borderId="30" xfId="180" applyFont="1" applyFill="1" applyBorder="1" applyAlignment="1">
      <alignment horizontal="center" vertical="top"/>
      <protection/>
    </xf>
    <xf numFmtId="0" fontId="11" fillId="0" borderId="31" xfId="180" applyFont="1" applyFill="1" applyBorder="1" applyAlignment="1">
      <alignment horizontal="center" vertical="top" wrapText="1"/>
      <protection/>
    </xf>
    <xf numFmtId="0" fontId="11" fillId="0" borderId="39" xfId="180" applyFont="1" applyFill="1" applyBorder="1" applyAlignment="1">
      <alignment horizontal="center" vertical="top"/>
      <protection/>
    </xf>
    <xf numFmtId="0" fontId="11" fillId="0" borderId="4" xfId="180" applyFont="1" applyFill="1" applyBorder="1" applyAlignment="1">
      <alignment horizontal="center" vertical="top"/>
      <protection/>
    </xf>
    <xf numFmtId="0" fontId="11" fillId="0" borderId="40" xfId="180" applyFont="1" applyFill="1" applyBorder="1" applyAlignment="1">
      <alignment horizontal="center" vertical="top"/>
      <protection/>
    </xf>
    <xf numFmtId="170" fontId="11" fillId="0" borderId="31" xfId="120" applyNumberFormat="1" applyFont="1" applyFill="1" applyBorder="1" applyAlignment="1">
      <alignment horizontal="center" vertical="top"/>
    </xf>
    <xf numFmtId="182" fontId="11" fillId="0" borderId="31" xfId="291" applyNumberFormat="1" applyFont="1" applyFill="1" applyBorder="1" applyAlignment="1">
      <alignment horizontal="center" vertical="top"/>
    </xf>
    <xf numFmtId="182" fontId="11" fillId="0" borderId="32" xfId="291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right" vertical="center" wrapText="1"/>
    </xf>
    <xf numFmtId="0" fontId="92" fillId="0" borderId="31" xfId="0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3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ategory" xfId="60"/>
    <cellStyle name="Check Cell" xfId="61"/>
    <cellStyle name="Comma" xfId="62"/>
    <cellStyle name="Comma [0]" xfId="63"/>
    <cellStyle name="Comma 10" xfId="64"/>
    <cellStyle name="Comma 11" xfId="65"/>
    <cellStyle name="Comma 12" xfId="66"/>
    <cellStyle name="Comma 13" xfId="67"/>
    <cellStyle name="Comma 15" xfId="68"/>
    <cellStyle name="Comma 2" xfId="69"/>
    <cellStyle name="Comma 2 10" xfId="70"/>
    <cellStyle name="Comma 2 11" xfId="71"/>
    <cellStyle name="Comma 2 12" xfId="72"/>
    <cellStyle name="Comma 2 13" xfId="73"/>
    <cellStyle name="Comma 2 14" xfId="74"/>
    <cellStyle name="Comma 2 15" xfId="75"/>
    <cellStyle name="Comma 2 16" xfId="76"/>
    <cellStyle name="Comma 2 17" xfId="77"/>
    <cellStyle name="Comma 2 18" xfId="78"/>
    <cellStyle name="Comma 2 2" xfId="79"/>
    <cellStyle name="Comma 2 2 10" xfId="80"/>
    <cellStyle name="Comma 2 2 11" xfId="81"/>
    <cellStyle name="Comma 2 2 12" xfId="82"/>
    <cellStyle name="Comma 2 2 13" xfId="83"/>
    <cellStyle name="Comma 2 2 14" xfId="84"/>
    <cellStyle name="Comma 2 2 2" xfId="85"/>
    <cellStyle name="Comma 2 2 3" xfId="86"/>
    <cellStyle name="Comma 2 2 4" xfId="87"/>
    <cellStyle name="Comma 2 2 5" xfId="88"/>
    <cellStyle name="Comma 2 2 6" xfId="89"/>
    <cellStyle name="Comma 2 2 7" xfId="90"/>
    <cellStyle name="Comma 2 2 8" xfId="91"/>
    <cellStyle name="Comma 2 2 9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2_รวมครุภัณฑ์ งปม.22-12-52" xfId="100"/>
    <cellStyle name="Comma 23" xfId="101"/>
    <cellStyle name="Comma 24" xfId="102"/>
    <cellStyle name="Comma 3" xfId="103"/>
    <cellStyle name="Comma 3 2" xfId="104"/>
    <cellStyle name="Comma 4" xfId="105"/>
    <cellStyle name="Comma 4 10" xfId="106"/>
    <cellStyle name="Comma 4 11" xfId="107"/>
    <cellStyle name="Comma 4 12" xfId="108"/>
    <cellStyle name="Comma 4 13" xfId="109"/>
    <cellStyle name="Comma 4 14" xfId="110"/>
    <cellStyle name="Comma 4 2" xfId="111"/>
    <cellStyle name="Comma 4 3" xfId="112"/>
    <cellStyle name="Comma 4 4" xfId="113"/>
    <cellStyle name="Comma 4 5" xfId="114"/>
    <cellStyle name="Comma 4 6" xfId="115"/>
    <cellStyle name="Comma 4 7" xfId="116"/>
    <cellStyle name="Comma 4 8" xfId="117"/>
    <cellStyle name="Comma 4 9" xfId="118"/>
    <cellStyle name="Comma 5" xfId="119"/>
    <cellStyle name="Comma 5 2 2" xfId="120"/>
    <cellStyle name="Comma 6" xfId="121"/>
    <cellStyle name="Comma 7" xfId="122"/>
    <cellStyle name="Comma 8" xfId="123"/>
    <cellStyle name="Comma 9" xfId="124"/>
    <cellStyle name="comma zerodec" xfId="125"/>
    <cellStyle name="Currency" xfId="126"/>
    <cellStyle name="Currency [0]" xfId="127"/>
    <cellStyle name="Currency1" xfId="128"/>
    <cellStyle name="Date" xfId="129"/>
    <cellStyle name="Dollar (zero dec)" xfId="130"/>
    <cellStyle name="Explanatory Text" xfId="131"/>
    <cellStyle name="Followed Hyperlink" xfId="132"/>
    <cellStyle name="Good" xfId="133"/>
    <cellStyle name="Grey" xfId="134"/>
    <cellStyle name="HEADER" xfId="135"/>
    <cellStyle name="Header1" xfId="136"/>
    <cellStyle name="Header2" xfId="137"/>
    <cellStyle name="Heading 1" xfId="138"/>
    <cellStyle name="Heading 2" xfId="139"/>
    <cellStyle name="Heading 3" xfId="140"/>
    <cellStyle name="Heading 4" xfId="141"/>
    <cellStyle name="Hyperlink" xfId="142"/>
    <cellStyle name="Input" xfId="143"/>
    <cellStyle name="Input [yellow]" xfId="144"/>
    <cellStyle name="Linked Cell" xfId="145"/>
    <cellStyle name="Milliers [0]_!!!GO" xfId="146"/>
    <cellStyle name="Milliers_!!!GO" xfId="147"/>
    <cellStyle name="Model" xfId="148"/>
    <cellStyle name="Mon้taire [0]_!!!GO" xfId="149"/>
    <cellStyle name="Mon้taire_!!!GO" xfId="150"/>
    <cellStyle name="Neutral" xfId="151"/>
    <cellStyle name="New Times Roman" xfId="152"/>
    <cellStyle name="Normal - Style1" xfId="153"/>
    <cellStyle name="Normal 15 2" xfId="154"/>
    <cellStyle name="Normal 2" xfId="155"/>
    <cellStyle name="Normal 2 10" xfId="156"/>
    <cellStyle name="Normal 2 11" xfId="157"/>
    <cellStyle name="Normal 2 12" xfId="158"/>
    <cellStyle name="Normal 2 13" xfId="159"/>
    <cellStyle name="Normal 2 14" xfId="160"/>
    <cellStyle name="Normal 2 15" xfId="161"/>
    <cellStyle name="Normal 2 16" xfId="162"/>
    <cellStyle name="Normal 2 17" xfId="163"/>
    <cellStyle name="Normal 2 18" xfId="164"/>
    <cellStyle name="Normal 2 19" xfId="165"/>
    <cellStyle name="Normal 2 2" xfId="166"/>
    <cellStyle name="Normal 2 20" xfId="167"/>
    <cellStyle name="Normal 2 3" xfId="168"/>
    <cellStyle name="Normal 2 4" xfId="169"/>
    <cellStyle name="Normal 2 5" xfId="170"/>
    <cellStyle name="Normal 2 6" xfId="171"/>
    <cellStyle name="Normal 2 7" xfId="172"/>
    <cellStyle name="Normal 2 8" xfId="173"/>
    <cellStyle name="Normal 2 9" xfId="174"/>
    <cellStyle name="Normal 2_ห้องเคมีวิเคระห์" xfId="175"/>
    <cellStyle name="Normal 3" xfId="176"/>
    <cellStyle name="Normal 3 2" xfId="177"/>
    <cellStyle name="Normal 3__แผนการดำเนินงานและใช้จ่าย" xfId="178"/>
    <cellStyle name="Normal 4" xfId="179"/>
    <cellStyle name="Normal 4 2 2" xfId="180"/>
    <cellStyle name="Normal 5" xfId="181"/>
    <cellStyle name="Normal 5 2" xfId="182"/>
    <cellStyle name="Normal 5__แผนการดำเนินงานและใช้จ่าย" xfId="183"/>
    <cellStyle name="Normal 6" xfId="184"/>
    <cellStyle name="Normal 7" xfId="185"/>
    <cellStyle name="Normal 8" xfId="186"/>
    <cellStyle name="Normal 9" xfId="187"/>
    <cellStyle name="Normal_แบบฟอร์มจัดทำคำของบประมาณปี 2552 2" xfId="188"/>
    <cellStyle name="Note" xfId="189"/>
    <cellStyle name="Output" xfId="190"/>
    <cellStyle name="p/n" xfId="191"/>
    <cellStyle name="Percent" xfId="192"/>
    <cellStyle name="Percent [2]" xfId="193"/>
    <cellStyle name="STANDARD" xfId="194"/>
    <cellStyle name="subhead" xfId="195"/>
    <cellStyle name="Title" xfId="196"/>
    <cellStyle name="Total" xfId="197"/>
    <cellStyle name="Warning Text" xfId="198"/>
    <cellStyle name="การคำนวณ" xfId="199"/>
    <cellStyle name="ข้อความเตือน" xfId="200"/>
    <cellStyle name="ข้อความอธิบาย" xfId="201"/>
    <cellStyle name="เครื่องหมายจุลภาค 10" xfId="202"/>
    <cellStyle name="เครื่องหมายจุลภาค 11" xfId="203"/>
    <cellStyle name="เครื่องหมายจุลภาค 11 2" xfId="204"/>
    <cellStyle name="เครื่องหมายจุลภาค 12" xfId="205"/>
    <cellStyle name="เครื่องหมายจุลภาค 12 2" xfId="206"/>
    <cellStyle name="เครื่องหมายจุลภาค 13" xfId="207"/>
    <cellStyle name="เครื่องหมายจุลภาค 13 2" xfId="208"/>
    <cellStyle name="เครื่องหมายจุลภาค 13 2 2" xfId="209"/>
    <cellStyle name="เครื่องหมายจุลภาค 13 3" xfId="210"/>
    <cellStyle name="เครื่องหมายจุลภาค 14" xfId="211"/>
    <cellStyle name="เครื่องหมายจุลภาค 14 2" xfId="212"/>
    <cellStyle name="เครื่องหมายจุลภาค 15" xfId="213"/>
    <cellStyle name="เครื่องหมายจุลภาค 15 2" xfId="214"/>
    <cellStyle name="เครื่องหมายจุลภาค 16" xfId="215"/>
    <cellStyle name="เครื่องหมายจุลภาค 16 2" xfId="216"/>
    <cellStyle name="เครื่องหมายจุลภาค 16 2 2" xfId="217"/>
    <cellStyle name="เครื่องหมายจุลภาค 16 2 3" xfId="218"/>
    <cellStyle name="เครื่องหมายจุลภาค 17" xfId="219"/>
    <cellStyle name="เครื่องหมายจุลภาค 18" xfId="220"/>
    <cellStyle name="เครื่องหมายจุลภาค 18 2" xfId="221"/>
    <cellStyle name="เครื่องหมายจุลภาค 19" xfId="222"/>
    <cellStyle name="เครื่องหมายจุลภาค 19 2" xfId="223"/>
    <cellStyle name="เครื่องหมายจุลภาค 2" xfId="224"/>
    <cellStyle name="เครื่องหมายจุลภาค 2 10" xfId="225"/>
    <cellStyle name="เครื่องหมายจุลภาค 2 11" xfId="226"/>
    <cellStyle name="เครื่องหมายจุลภาค 2 18" xfId="227"/>
    <cellStyle name="เครื่องหมายจุลภาค 2 2" xfId="228"/>
    <cellStyle name="เครื่องหมายจุลภาค 2 2 10" xfId="229"/>
    <cellStyle name="เครื่องหมายจุลภาค 2 2 11" xfId="230"/>
    <cellStyle name="เครื่องหมายจุลภาค 2 2 12" xfId="231"/>
    <cellStyle name="เครื่องหมายจุลภาค 2 2 13" xfId="232"/>
    <cellStyle name="เครื่องหมายจุลภาค 2 2 14" xfId="233"/>
    <cellStyle name="เครื่องหมายจุลภาค 2 2 15" xfId="234"/>
    <cellStyle name="เครื่องหมายจุลภาค 2 2 2" xfId="235"/>
    <cellStyle name="เครื่องหมายจุลภาค 2 2 2 2" xfId="236"/>
    <cellStyle name="เครื่องหมายจุลภาค 2 2 3" xfId="237"/>
    <cellStyle name="เครื่องหมายจุลภาค 2 2 3 10" xfId="238"/>
    <cellStyle name="เครื่องหมายจุลภาค 2 2 3 11" xfId="239"/>
    <cellStyle name="เครื่องหมายจุลภาค 2 2 3 12" xfId="240"/>
    <cellStyle name="เครื่องหมายจุลภาค 2 2 3 13" xfId="241"/>
    <cellStyle name="เครื่องหมายจุลภาค 2 2 3 14" xfId="242"/>
    <cellStyle name="เครื่องหมายจุลภาค 2 2 3 15" xfId="243"/>
    <cellStyle name="เครื่องหมายจุลภาค 2 2 3 2" xfId="244"/>
    <cellStyle name="เครื่องหมายจุลภาค 2 2 3 3" xfId="245"/>
    <cellStyle name="เครื่องหมายจุลภาค 2 2 3 4" xfId="246"/>
    <cellStyle name="เครื่องหมายจุลภาค 2 2 3 5" xfId="247"/>
    <cellStyle name="เครื่องหมายจุลภาค 2 2 3 6" xfId="248"/>
    <cellStyle name="เครื่องหมายจุลภาค 2 2 3 7" xfId="249"/>
    <cellStyle name="เครื่องหมายจุลภาค 2 2 3 8" xfId="250"/>
    <cellStyle name="เครื่องหมายจุลภาค 2 2 3 9" xfId="251"/>
    <cellStyle name="เครื่องหมายจุลภาค 2 2 4" xfId="252"/>
    <cellStyle name="เครื่องหมายจุลภาค 2 2 5" xfId="253"/>
    <cellStyle name="เครื่องหมายจุลภาค 2 2 6" xfId="254"/>
    <cellStyle name="เครื่องหมายจุลภาค 2 2 7" xfId="255"/>
    <cellStyle name="เครื่องหมายจุลภาค 2 2 8" xfId="256"/>
    <cellStyle name="เครื่องหมายจุลภาค 2 2 9" xfId="257"/>
    <cellStyle name="เครื่องหมายจุลภาค 2 2_2. แบบจัดทำคำขอ 56 ชุดที่ 1" xfId="258"/>
    <cellStyle name="เครื่องหมายจุลภาค 2 3" xfId="259"/>
    <cellStyle name="เครื่องหมายจุลภาค 2 4" xfId="260"/>
    <cellStyle name="เครื่องหมายจุลภาค 2 5" xfId="261"/>
    <cellStyle name="เครื่องหมายจุลภาค 2 5 2" xfId="262"/>
    <cellStyle name="เครื่องหมายจุลภาค 2 5 3" xfId="263"/>
    <cellStyle name="เครื่องหมายจุลภาค 2 6" xfId="264"/>
    <cellStyle name="เครื่องหมายจุลภาค 2 6 2" xfId="265"/>
    <cellStyle name="เครื่องหมายจุลภาค 2 7" xfId="266"/>
    <cellStyle name="เครื่องหมายจุลภาค 2 8" xfId="267"/>
    <cellStyle name="เครื่องหมายจุลภาค 2 9" xfId="268"/>
    <cellStyle name="เครื่องหมายจุลภาค 20" xfId="269"/>
    <cellStyle name="เครื่องหมายจุลภาค 21" xfId="270"/>
    <cellStyle name="เครื่องหมายจุลภาค 28" xfId="271"/>
    <cellStyle name="เครื่องหมายจุลภาค 28 2" xfId="272"/>
    <cellStyle name="เครื่องหมายจุลภาค 29" xfId="273"/>
    <cellStyle name="เครื่องหมายจุลภาค 29 2" xfId="274"/>
    <cellStyle name="เครื่องหมายจุลภาค 3" xfId="275"/>
    <cellStyle name="เครื่องหมายจุลภาค 3 2" xfId="276"/>
    <cellStyle name="เครื่องหมายจุลภาค 3 3" xfId="277"/>
    <cellStyle name="เครื่องหมายจุลภาค 3 4" xfId="278"/>
    <cellStyle name="เครื่องหมายจุลภาค 3 5" xfId="279"/>
    <cellStyle name="เครื่องหมายจุลภาค 30" xfId="280"/>
    <cellStyle name="เครื่องหมายจุลภาค 31" xfId="281"/>
    <cellStyle name="เครื่องหมายจุลภาค 31 2" xfId="282"/>
    <cellStyle name="เครื่องหมายจุลภาค 32" xfId="283"/>
    <cellStyle name="เครื่องหมายจุลภาค 33" xfId="284"/>
    <cellStyle name="เครื่องหมายจุลภาค 34" xfId="285"/>
    <cellStyle name="เครื่องหมายจุลภาค 4" xfId="286"/>
    <cellStyle name="เครื่องหมายจุลภาค 4 2" xfId="287"/>
    <cellStyle name="เครื่องหมายจุลภาค 4 2 2" xfId="288"/>
    <cellStyle name="เครื่องหมายจุลภาค 4 3" xfId="289"/>
    <cellStyle name="เครื่องหมายจุลภาค 4 4" xfId="290"/>
    <cellStyle name="เครื่องหมายจุลภาค 4 5" xfId="291"/>
    <cellStyle name="เครื่องหมายจุลภาค 4_2. แบบจัดทำคำขอ 56 ชุดที่ 1" xfId="292"/>
    <cellStyle name="เครื่องหมายจุลภาค 5" xfId="293"/>
    <cellStyle name="เครื่องหมายจุลภาค 5 2" xfId="294"/>
    <cellStyle name="เครื่องหมายจุลภาค 5 3" xfId="295"/>
    <cellStyle name="เครื่องหมายจุลภาค 5 3 2" xfId="296"/>
    <cellStyle name="เครื่องหมายจุลภาค 5_2. แบบจัดทำคำขอ 56 ชุดที่ 1" xfId="297"/>
    <cellStyle name="เครื่องหมายจุลภาค 6" xfId="298"/>
    <cellStyle name="เครื่องหมายจุลภาค 6 2" xfId="299"/>
    <cellStyle name="เครื่องหมายจุลภาค 6 3" xfId="300"/>
    <cellStyle name="เครื่องหมายจุลภาค 7" xfId="301"/>
    <cellStyle name="เครื่องหมายจุลภาค 8" xfId="302"/>
    <cellStyle name="เครื่องหมายจุลภาค 9" xfId="303"/>
    <cellStyle name="ชื่อเรื่อง" xfId="304"/>
    <cellStyle name="เซลล์ตรวจสอบ" xfId="305"/>
    <cellStyle name="เซลล์ที่มีการเชื่อมโยง" xfId="306"/>
    <cellStyle name="ดี" xfId="307"/>
    <cellStyle name="น้บะภฒ_95" xfId="308"/>
    <cellStyle name="ปกติ 10" xfId="309"/>
    <cellStyle name="ปกติ 11" xfId="310"/>
    <cellStyle name="ปกติ 12" xfId="311"/>
    <cellStyle name="ปกติ 19" xfId="312"/>
    <cellStyle name="ปกติ 2" xfId="313"/>
    <cellStyle name="ปกติ 2 10" xfId="314"/>
    <cellStyle name="ปกติ 2 11" xfId="315"/>
    <cellStyle name="ปกติ 2 12" xfId="316"/>
    <cellStyle name="ปกติ 2 13" xfId="317"/>
    <cellStyle name="ปกติ 2 14" xfId="318"/>
    <cellStyle name="ปกติ 2 15" xfId="319"/>
    <cellStyle name="ปกติ 2 16" xfId="320"/>
    <cellStyle name="ปกติ 2 17" xfId="321"/>
    <cellStyle name="ปกติ 2 18" xfId="322"/>
    <cellStyle name="ปกติ 2 2" xfId="323"/>
    <cellStyle name="ปกติ 2 2 2" xfId="324"/>
    <cellStyle name="ปกติ 2 2 3" xfId="325"/>
    <cellStyle name="ปกติ 2 2 5" xfId="326"/>
    <cellStyle name="ปกติ 2 2__แผนการดำเนินงานและใช้จ่าย" xfId="327"/>
    <cellStyle name="ปกติ 2 3" xfId="328"/>
    <cellStyle name="ปกติ 2 4" xfId="329"/>
    <cellStyle name="ปกติ 2 4 2" xfId="330"/>
    <cellStyle name="ปกติ 2 4__แผนการดำเนินงานและใช้จ่าย" xfId="331"/>
    <cellStyle name="ปกติ 2 5" xfId="332"/>
    <cellStyle name="ปกติ 2 6" xfId="333"/>
    <cellStyle name="ปกติ 2 7" xfId="334"/>
    <cellStyle name="ปกติ 2 8" xfId="335"/>
    <cellStyle name="ปกติ 2 9" xfId="336"/>
    <cellStyle name="ปกติ 2_2. แบบจัดทำคำขอ 56 ชุดที่ 1" xfId="337"/>
    <cellStyle name="ปกติ 3" xfId="338"/>
    <cellStyle name="ปกติ 3 2" xfId="339"/>
    <cellStyle name="ปกติ 3 3" xfId="340"/>
    <cellStyle name="ปกติ 3 4" xfId="341"/>
    <cellStyle name="ปกติ 3__แผนการดำเนินงานและใช้จ่าย" xfId="342"/>
    <cellStyle name="ปกติ 4" xfId="343"/>
    <cellStyle name="ปกติ 5" xfId="344"/>
    <cellStyle name="ปกติ 5 2" xfId="345"/>
    <cellStyle name="ปกติ 5 2 2" xfId="346"/>
    <cellStyle name="ปกติ 5 2__แผนการดำเนินงานและใช้จ่าย" xfId="347"/>
    <cellStyle name="ปกติ 5__แผนการดำเนินงานและใช้จ่าย" xfId="348"/>
    <cellStyle name="ปกติ 6" xfId="349"/>
    <cellStyle name="ปกติ 6 2" xfId="350"/>
    <cellStyle name="ปกติ 6__แผนการดำเนินงานและใช้จ่าย" xfId="351"/>
    <cellStyle name="ปกติ 7" xfId="352"/>
    <cellStyle name="ปกติ 7 2" xfId="353"/>
    <cellStyle name="ปกติ 7 3" xfId="354"/>
    <cellStyle name="ปกติ 7__แผนการดำเนินงานและใช้จ่าย" xfId="355"/>
    <cellStyle name="ปกติ 8" xfId="356"/>
    <cellStyle name="ปกติ 8 2" xfId="357"/>
    <cellStyle name="ปกติ 8__แผนการดำเนินงานและใช้จ่าย" xfId="358"/>
    <cellStyle name="ปกติ 9" xfId="359"/>
    <cellStyle name="ป้อนค่า" xfId="360"/>
    <cellStyle name="ปานกลาง" xfId="361"/>
    <cellStyle name="เปอร์เซ็นต์ 2" xfId="362"/>
    <cellStyle name="เปอร์เซ็นต์ 2 2" xfId="363"/>
    <cellStyle name="เปอร์เซ็นต์ 2 3" xfId="364"/>
    <cellStyle name="เปอร์เซ็นต์ 3" xfId="365"/>
    <cellStyle name="เปอร์เซ็นต์ 4" xfId="366"/>
    <cellStyle name="เปอร์เซ็นต์ 5" xfId="367"/>
    <cellStyle name="ผลรวม" xfId="368"/>
    <cellStyle name="แย่" xfId="369"/>
    <cellStyle name="ฤธถ [0]_95" xfId="370"/>
    <cellStyle name="ฤธถ_95" xfId="371"/>
    <cellStyle name="ล๋ศญ [0]_95" xfId="372"/>
    <cellStyle name="ล๋ศญ_95" xfId="373"/>
    <cellStyle name="วฅมุ_4ฟ๙ฝวภ๛" xfId="374"/>
    <cellStyle name="ส่วนที่ถูกเน้น1" xfId="375"/>
    <cellStyle name="ส่วนที่ถูกเน้น2" xfId="376"/>
    <cellStyle name="ส่วนที่ถูกเน้น3" xfId="377"/>
    <cellStyle name="ส่วนที่ถูกเน้น4" xfId="378"/>
    <cellStyle name="ส่วนที่ถูกเน้น5" xfId="379"/>
    <cellStyle name="ส่วนที่ถูกเน้น6" xfId="380"/>
    <cellStyle name="แสดงผล" xfId="381"/>
    <cellStyle name="หมายเหตุ" xfId="382"/>
    <cellStyle name="หัวเรื่อง 1" xfId="383"/>
    <cellStyle name="หัวเรื่อง 2" xfId="384"/>
    <cellStyle name="หัวเรื่อง 3" xfId="385"/>
    <cellStyle name="หัวเรื่อง 4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114300</xdr:rowOff>
    </xdr:from>
    <xdr:to>
      <xdr:col>8</xdr:col>
      <xdr:colOff>285750</xdr:colOff>
      <xdr:row>11</xdr:row>
      <xdr:rowOff>171450</xdr:rowOff>
    </xdr:to>
    <xdr:pic>
      <xdr:nvPicPr>
        <xdr:cNvPr id="1" name="Picture 1" descr="http://www.dla.go.th/work/ppt/logo%2010x10%20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3337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18</xdr:row>
      <xdr:rowOff>19050</xdr:rowOff>
    </xdr:from>
    <xdr:to>
      <xdr:col>13</xdr:col>
      <xdr:colOff>323850</xdr:colOff>
      <xdr:row>18</xdr:row>
      <xdr:rowOff>66675</xdr:rowOff>
    </xdr:to>
    <xdr:sp>
      <xdr:nvSpPr>
        <xdr:cNvPr id="2" name="สี่เหลี่ยมมุมมน 2"/>
        <xdr:cNvSpPr>
          <a:spLocks/>
        </xdr:cNvSpPr>
      </xdr:nvSpPr>
      <xdr:spPr>
        <a:xfrm>
          <a:off x="152400" y="4076700"/>
          <a:ext cx="8181975" cy="57150"/>
        </a:xfrm>
        <a:prstGeom prst="round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14</xdr:row>
      <xdr:rowOff>19050</xdr:rowOff>
    </xdr:from>
    <xdr:to>
      <xdr:col>5</xdr:col>
      <xdr:colOff>866775</xdr:colOff>
      <xdr:row>17</xdr:row>
      <xdr:rowOff>276225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219700" y="4914900"/>
          <a:ext cx="3629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(ลงชื่อ)..........................................................ผู้จัดทำ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ตำแหน่ง.....................................................................</a:t>
          </a:r>
        </a:p>
      </xdr:txBody>
    </xdr:sp>
    <xdr:clientData/>
  </xdr:twoCellAnchor>
  <xdr:twoCellAnchor>
    <xdr:from>
      <xdr:col>2</xdr:col>
      <xdr:colOff>1857375</xdr:colOff>
      <xdr:row>18</xdr:row>
      <xdr:rowOff>47625</xdr:rowOff>
    </xdr:from>
    <xdr:to>
      <xdr:col>5</xdr:col>
      <xdr:colOff>914400</xdr:colOff>
      <xdr:row>21</xdr:row>
      <xdr:rowOff>285750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238750" y="5924550"/>
          <a:ext cx="36576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(ลงชื่อ)........................................................ผู้เสนอขอตั้งงบประมาณ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ท้องถิ่นจังหวัด .................................................</a:t>
          </a:r>
        </a:p>
      </xdr:txBody>
    </xdr:sp>
    <xdr:clientData/>
  </xdr:twoCellAnchor>
  <xdr:twoCellAnchor>
    <xdr:from>
      <xdr:col>1</xdr:col>
      <xdr:colOff>2457450</xdr:colOff>
      <xdr:row>6</xdr:row>
      <xdr:rowOff>133350</xdr:rowOff>
    </xdr:from>
    <xdr:to>
      <xdr:col>4</xdr:col>
      <xdr:colOff>228600</xdr:colOff>
      <xdr:row>10</xdr:row>
      <xdr:rowOff>57150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752725" y="2581275"/>
          <a:ext cx="44291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สำหรับ</a:t>
          </a:r>
          <a:r>
            <a:rPr lang="en-US" cap="none" sz="20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สถจ. ที่ได้รับค่าเช่าในปี 2564 ให้แนบสำเนาสัญญาส่งให้ กยผ. เพื่อของบประมาณในการเช่าต่อในปี 2565
</a:t>
          </a:r>
          <a:r>
            <a:rPr lang="en-US" cap="none" sz="20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หากไม่มีสัญญาเช่าถือว่าไม่ประสงค์รับการสนับสนุนงบประมาณต่อไป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16</xdr:row>
      <xdr:rowOff>38100</xdr:rowOff>
    </xdr:from>
    <xdr:to>
      <xdr:col>9</xdr:col>
      <xdr:colOff>1143000</xdr:colOff>
      <xdr:row>19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05625" y="5553075"/>
          <a:ext cx="30480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(ลงชื่อ)..........................................................ผู้จัดทำ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ตำแหน่ง.....................................................................</a:t>
          </a:r>
        </a:p>
      </xdr:txBody>
    </xdr:sp>
    <xdr:clientData/>
  </xdr:twoCellAnchor>
  <xdr:twoCellAnchor>
    <xdr:from>
      <xdr:col>7</xdr:col>
      <xdr:colOff>114300</xdr:colOff>
      <xdr:row>19</xdr:row>
      <xdr:rowOff>200025</xdr:rowOff>
    </xdr:from>
    <xdr:to>
      <xdr:col>9</xdr:col>
      <xdr:colOff>1371600</xdr:colOff>
      <xdr:row>23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05625" y="6381750"/>
          <a:ext cx="32766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(ลงชื่อ)........................................................ผู้เสนอขอตั้งงบประมาณ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ท้องถิ่นจังหวัด .................................................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37;%2059%20(&#3619;&#3633;&#3605;&#3609;&#3660;)\&#3591;&#3610;%20&#3611;&#3637;%2059\&#3588;&#3635;&#3586;&#3629;&#3591;&#3610;%2059\&#3652;&#3615;&#3621;&#3660;&#3588;&#3635;&#3586;&#3629;%2059\&#3588;&#3641;&#3656;&#3617;&#3639;&#3629;&#3591;&#3610;&#3621;&#3591;&#3607;&#3640;&#3609;\&#3649;&#3610;&#3610;&#3615;&#3629;&#3619;&#3660;&#3617;_&#3649;&#3612;&#3609;&#3591;&#3610;&#3621;&#3591;&#3607;&#3640;&#36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8;&#3648;&#3609;&#3624;%20&#3617;.&#3610;&#3641;&#3619;&#3614;&#3634;\MJ20\600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37;%2060%20&#3585;&#3656;&#3629;&#3609;&#3652;&#3604;&#3619;&#3660;&#3615;&#3627;&#3634;&#3618;\&#3591;&#3610;&#3611;&#3637;%2060\&#3591;&#3610;&#3585;&#3619;&#3617;%2060\&#3649;&#3610;&#3610;&#3588;&#3635;&#3586;&#3629;%2060\&#3649;&#3610;&#3610;&#3615;&#3629;&#3619;&#3660;&#3617;_Fix%20cost%2060%20(&#3585;&#358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18;&#3634;&#3648;&#3626;&#3614;&#3605;&#3636;&#3604;\&#3611;&#3637;%2056\&#3648;&#3629;&#3585;&#3626;&#3634;&#3619;&#3629;&#3639;&#3656;&#3609;\&#3586;&#3657;&#3629;&#3617;&#3641;&#3621;_878%20&#3629;&#3635;&#3648;&#3616;&#36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hrit.com/download/DB_Tab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37;%2059%20(&#3619;&#3633;&#3605;&#3609;&#3660;)\&#3591;&#3610;%20&#3611;&#3637;%2059\&#3591;&#3610;&#3585;&#3619;&#3617;%2059\Fixed%20Cost%2059\&#3649;&#3610;&#3610;&#3615;&#3629;&#3619;&#3660;&#3617;_Fix%20cost%2059%20(&#3585;&#3588;%20&#3586;&#3657;&#3629;&#3617;&#3641;&#3621;%20&#3603;%203%20&#3608;&#3588;57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11;&#3619;&#3632;&#3617;&#3634;&#3603;%20&#3611;&#3637;%202561\0&#3649;&#3610;&#3610;&#3615;&#3629;&#3619;&#3660;&#3617;&#3605;&#3656;&#3634;&#3591;&#3654;\&#3649;&#3610;&#3610;&#3588;&#3635;&#3586;&#3629;%20&#3626;&#3606;&#3592;\&#3649;&#3610;&#3610;&#3615;&#3629;&#3619;&#3660;&#3617;_Fix%20cost%2060%20(&#3585;&#35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เช่าบ้าน"/>
      <sheetName val="ค่าเช่า"/>
      <sheetName val="สาธารณูปโภค"/>
      <sheetName val="จ้างที่ปรึกษา"/>
      <sheetName val="จ้างเหมา(บุคลากร)"/>
      <sheetName val="สัญญาจ้าง"/>
      <sheetName val="รายละเอีย รถ สถจ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"/>
      <sheetName val="แบ่งภาค"/>
      <sheetName val=" อบต.แยกรายจังหวัด"/>
      <sheetName val="แยก อปท"/>
      <sheetName val="แบ่งตาม อป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_List"/>
      <sheetName val="TI_List"/>
      <sheetName val="List"/>
    </sheetNames>
    <sheetDataSet>
      <sheetData sheetId="0">
        <row r="1">
          <cell r="A1" t="str">
            <v>ข้อมูลสถาบันการศึกษา/มหาวิทยาลัย</v>
          </cell>
        </row>
        <row r="3">
          <cell r="A3" t="str">
            <v>UID</v>
          </cell>
          <cell r="D3" t="str">
            <v>University</v>
          </cell>
          <cell r="E3" t="str">
            <v>Group</v>
          </cell>
          <cell r="F3" t="str">
            <v>Address</v>
          </cell>
          <cell r="G3" t="str">
            <v>Road</v>
          </cell>
          <cell r="H3" t="str">
            <v>Tambol</v>
          </cell>
          <cell r="I3" t="str">
            <v>Amper</v>
          </cell>
          <cell r="J3" t="str">
            <v>Province</v>
          </cell>
          <cell r="K3" t="str">
            <v>Postcode</v>
          </cell>
          <cell r="L3" t="str">
            <v>Tel</v>
          </cell>
          <cell r="M3" t="str">
            <v>Fax</v>
          </cell>
          <cell r="N3" t="str">
            <v>URL</v>
          </cell>
          <cell r="O3" t="str">
            <v>E-MAIL</v>
          </cell>
        </row>
        <row r="4">
          <cell r="A4" t="str">
            <v>U1-001</v>
          </cell>
        </row>
        <row r="5">
          <cell r="A5" t="str">
            <v>U1-002</v>
          </cell>
        </row>
        <row r="6">
          <cell r="A6" t="str">
            <v>U1-003</v>
          </cell>
        </row>
        <row r="7">
          <cell r="A7" t="str">
            <v>U1-004</v>
          </cell>
        </row>
        <row r="8">
          <cell r="A8" t="str">
            <v>U1-005</v>
          </cell>
        </row>
        <row r="9">
          <cell r="A9" t="str">
            <v>U1-006</v>
          </cell>
        </row>
        <row r="10">
          <cell r="A10" t="str">
            <v>U1-007</v>
          </cell>
        </row>
        <row r="11">
          <cell r="A11" t="str">
            <v>U1-008</v>
          </cell>
        </row>
        <row r="12">
          <cell r="A12" t="str">
            <v>U1-009</v>
          </cell>
        </row>
        <row r="13">
          <cell r="A13" t="str">
            <v>U1-010</v>
          </cell>
        </row>
        <row r="14">
          <cell r="A14" t="str">
            <v>U1-011</v>
          </cell>
        </row>
        <row r="15">
          <cell r="A15" t="str">
            <v>U1-012</v>
          </cell>
        </row>
        <row r="16">
          <cell r="A16" t="str">
            <v>U1-013</v>
          </cell>
        </row>
        <row r="17">
          <cell r="A17" t="str">
            <v>U1-014</v>
          </cell>
        </row>
        <row r="18">
          <cell r="A18" t="str">
            <v>U1-015</v>
          </cell>
        </row>
        <row r="19">
          <cell r="A19" t="str">
            <v>U1-016</v>
          </cell>
        </row>
        <row r="20">
          <cell r="A20" t="str">
            <v>U1-017</v>
          </cell>
        </row>
        <row r="21">
          <cell r="A21" t="str">
            <v>U1-018</v>
          </cell>
        </row>
        <row r="22">
          <cell r="A22" t="str">
            <v>U1-019</v>
          </cell>
        </row>
        <row r="23">
          <cell r="A23" t="str">
            <v>U1-020</v>
          </cell>
        </row>
        <row r="24">
          <cell r="A24" t="str">
            <v>U1-021</v>
          </cell>
        </row>
        <row r="25">
          <cell r="A25" t="str">
            <v>U1-022</v>
          </cell>
        </row>
        <row r="26">
          <cell r="A26" t="str">
            <v>U1-023</v>
          </cell>
        </row>
        <row r="27">
          <cell r="A27" t="str">
            <v>U1-024</v>
          </cell>
        </row>
        <row r="28">
          <cell r="A28" t="str">
            <v>U1-025</v>
          </cell>
        </row>
        <row r="29">
          <cell r="A29" t="str">
            <v>U2-001</v>
          </cell>
        </row>
        <row r="30">
          <cell r="A30" t="str">
            <v>U2-002</v>
          </cell>
        </row>
        <row r="31">
          <cell r="A31" t="str">
            <v>U2-003</v>
          </cell>
        </row>
        <row r="32">
          <cell r="A32" t="str">
            <v>U2-004</v>
          </cell>
        </row>
        <row r="33">
          <cell r="A33" t="str">
            <v>U2-005</v>
          </cell>
        </row>
        <row r="34">
          <cell r="A34" t="str">
            <v>U2-006</v>
          </cell>
        </row>
        <row r="35">
          <cell r="A35" t="str">
            <v>U2-007</v>
          </cell>
        </row>
        <row r="36">
          <cell r="A36" t="str">
            <v>U2-008</v>
          </cell>
        </row>
        <row r="37">
          <cell r="A37" t="str">
            <v>U2-009</v>
          </cell>
        </row>
        <row r="38">
          <cell r="A38" t="str">
            <v>U2-010</v>
          </cell>
        </row>
        <row r="39">
          <cell r="A39" t="str">
            <v>U2-011</v>
          </cell>
        </row>
        <row r="40">
          <cell r="A40" t="str">
            <v>U2-012</v>
          </cell>
        </row>
        <row r="41">
          <cell r="A41" t="str">
            <v>U2-013</v>
          </cell>
        </row>
        <row r="42">
          <cell r="A42" t="str">
            <v>U2-014</v>
          </cell>
        </row>
        <row r="43">
          <cell r="A43" t="str">
            <v>U2-015</v>
          </cell>
        </row>
        <row r="44">
          <cell r="A44" t="str">
            <v>U2-016</v>
          </cell>
        </row>
        <row r="45">
          <cell r="A45" t="str">
            <v>U2-017</v>
          </cell>
        </row>
        <row r="46">
          <cell r="A46" t="str">
            <v>U2-018</v>
          </cell>
        </row>
        <row r="47">
          <cell r="A47" t="str">
            <v>U2-019</v>
          </cell>
        </row>
        <row r="48">
          <cell r="A48" t="str">
            <v>U2-020</v>
          </cell>
        </row>
        <row r="49">
          <cell r="A49" t="str">
            <v>U2-021</v>
          </cell>
        </row>
        <row r="50">
          <cell r="A50" t="str">
            <v>U2-022</v>
          </cell>
        </row>
        <row r="51">
          <cell r="A51" t="str">
            <v>U2-023</v>
          </cell>
        </row>
        <row r="52">
          <cell r="A52" t="str">
            <v>U2-024</v>
          </cell>
        </row>
        <row r="53">
          <cell r="A53" t="str">
            <v>U2-025</v>
          </cell>
        </row>
        <row r="54">
          <cell r="A54" t="str">
            <v>U2-026</v>
          </cell>
        </row>
        <row r="55">
          <cell r="A55" t="str">
            <v>U2-027</v>
          </cell>
        </row>
        <row r="56">
          <cell r="A56" t="str">
            <v>U2-028</v>
          </cell>
        </row>
        <row r="57">
          <cell r="A57" t="str">
            <v>U2-029</v>
          </cell>
        </row>
        <row r="58">
          <cell r="A58" t="str">
            <v>U2-030</v>
          </cell>
        </row>
        <row r="59">
          <cell r="A59" t="str">
            <v>U2-031</v>
          </cell>
        </row>
        <row r="60">
          <cell r="A60" t="str">
            <v>U2-032</v>
          </cell>
        </row>
        <row r="61">
          <cell r="A61" t="str">
            <v>U2-033</v>
          </cell>
        </row>
        <row r="62">
          <cell r="A62" t="str">
            <v>U2-034</v>
          </cell>
        </row>
        <row r="63">
          <cell r="A63" t="str">
            <v>U2-035</v>
          </cell>
        </row>
        <row r="64">
          <cell r="A64" t="str">
            <v>U2-036</v>
          </cell>
        </row>
        <row r="65">
          <cell r="A65" t="str">
            <v>U2-037</v>
          </cell>
        </row>
        <row r="66">
          <cell r="A66" t="str">
            <v>U2-038</v>
          </cell>
        </row>
        <row r="67">
          <cell r="A67" t="str">
            <v>U2-039</v>
          </cell>
        </row>
        <row r="68">
          <cell r="A68" t="str">
            <v>U2-040</v>
          </cell>
        </row>
        <row r="69">
          <cell r="A69" t="str">
            <v>U2-041</v>
          </cell>
        </row>
        <row r="70">
          <cell r="A70" t="str">
            <v>U3-001</v>
          </cell>
        </row>
        <row r="71">
          <cell r="A71" t="str">
            <v>U3-002</v>
          </cell>
        </row>
        <row r="72">
          <cell r="A72" t="str">
            <v>U3-003</v>
          </cell>
        </row>
        <row r="73">
          <cell r="A73" t="str">
            <v>U3-004</v>
          </cell>
        </row>
        <row r="74">
          <cell r="A74" t="str">
            <v>U3-005</v>
          </cell>
        </row>
        <row r="75">
          <cell r="A75" t="str">
            <v>U3-006</v>
          </cell>
        </row>
        <row r="76">
          <cell r="A76" t="str">
            <v>U3-007</v>
          </cell>
        </row>
        <row r="77">
          <cell r="A77" t="str">
            <v>U3-008</v>
          </cell>
        </row>
        <row r="78">
          <cell r="A78" t="str">
            <v>U3-009</v>
          </cell>
        </row>
        <row r="79">
          <cell r="A79" t="str">
            <v>U3-010</v>
          </cell>
        </row>
        <row r="80">
          <cell r="A80" t="str">
            <v>U3-011</v>
          </cell>
        </row>
        <row r="81">
          <cell r="A81" t="str">
            <v>U3-012</v>
          </cell>
        </row>
        <row r="82">
          <cell r="A82" t="str">
            <v>U3-013</v>
          </cell>
        </row>
        <row r="83">
          <cell r="A83" t="str">
            <v>U3-014</v>
          </cell>
        </row>
        <row r="84">
          <cell r="A84" t="str">
            <v>U3-015</v>
          </cell>
        </row>
        <row r="85">
          <cell r="A85" t="str">
            <v>U3-016</v>
          </cell>
        </row>
        <row r="86">
          <cell r="A86" t="str">
            <v>U3-017</v>
          </cell>
        </row>
        <row r="87">
          <cell r="A87" t="str">
            <v>U3-018</v>
          </cell>
        </row>
        <row r="88">
          <cell r="A88" t="str">
            <v>U3-019</v>
          </cell>
        </row>
        <row r="89">
          <cell r="A89" t="str">
            <v>U3-020</v>
          </cell>
        </row>
        <row r="90">
          <cell r="A90" t="str">
            <v>U3-021</v>
          </cell>
        </row>
        <row r="91">
          <cell r="A91" t="str">
            <v>U3-022</v>
          </cell>
        </row>
        <row r="92">
          <cell r="A92" t="str">
            <v>U3-023</v>
          </cell>
        </row>
        <row r="93">
          <cell r="A93" t="str">
            <v>U3-024</v>
          </cell>
        </row>
        <row r="94">
          <cell r="A94" t="str">
            <v>U3-025</v>
          </cell>
        </row>
        <row r="95">
          <cell r="A95" t="str">
            <v>U3-026</v>
          </cell>
        </row>
        <row r="96">
          <cell r="A96" t="str">
            <v>U3-027</v>
          </cell>
        </row>
        <row r="97">
          <cell r="A97" t="str">
            <v>U3-028</v>
          </cell>
        </row>
        <row r="98">
          <cell r="A98" t="str">
            <v>U3-031</v>
          </cell>
        </row>
        <row r="99">
          <cell r="A99" t="str">
            <v>U3-032</v>
          </cell>
        </row>
        <row r="100">
          <cell r="A100" t="str">
            <v>U4-001</v>
          </cell>
        </row>
        <row r="101">
          <cell r="A101" t="str">
            <v>U4-002</v>
          </cell>
        </row>
        <row r="102">
          <cell r="A102" t="str">
            <v>U4-003</v>
          </cell>
        </row>
        <row r="103">
          <cell r="A103" t="str">
            <v>U4-004</v>
          </cell>
        </row>
        <row r="104">
          <cell r="A104" t="str">
            <v>U4-005</v>
          </cell>
        </row>
        <row r="105">
          <cell r="A105" t="str">
            <v>U4-006</v>
          </cell>
        </row>
        <row r="106">
          <cell r="A106" t="str">
            <v>U4-007</v>
          </cell>
        </row>
        <row r="107">
          <cell r="A107" t="str">
            <v>U4-008</v>
          </cell>
        </row>
        <row r="108">
          <cell r="A108" t="str">
            <v>U4-009</v>
          </cell>
        </row>
        <row r="111">
          <cell r="A111" t="str">
            <v>    </v>
          </cell>
        </row>
        <row r="121">
          <cell r="A121" t="str">
            <v>      </v>
          </cell>
        </row>
        <row r="124">
          <cell r="A124" t="str">
            <v>      </v>
          </cell>
        </row>
        <row r="125">
          <cell r="A125" t="str">
            <v>    </v>
          </cell>
        </row>
        <row r="126">
          <cell r="A126" t="str">
            <v>      </v>
          </cell>
        </row>
        <row r="127">
          <cell r="A127" t="str">
            <v>      </v>
          </cell>
        </row>
        <row r="139">
          <cell r="A139" t="str">
            <v>U3-029</v>
          </cell>
        </row>
        <row r="146">
          <cell r="A146" t="str">
            <v>U3-030</v>
          </cell>
        </row>
      </sheetData>
      <sheetData sheetId="1">
        <row r="1">
          <cell r="A1" t="str">
            <v>ข้อมูลสถาบันอบรม-สัมมนา</v>
          </cell>
        </row>
        <row r="3">
          <cell r="A3" t="str">
            <v>TI_ID</v>
          </cell>
          <cell r="B3" t="str">
            <v>TI_Name</v>
          </cell>
          <cell r="C3" t="str">
            <v>Company</v>
          </cell>
          <cell r="D3" t="str">
            <v>Address</v>
          </cell>
          <cell r="E3" t="str">
            <v>Road</v>
          </cell>
          <cell r="F3" t="str">
            <v>Tambol</v>
          </cell>
          <cell r="G3" t="str">
            <v>Amper</v>
          </cell>
          <cell r="H3" t="str">
            <v>Province</v>
          </cell>
          <cell r="I3" t="str">
            <v>Postcode</v>
          </cell>
          <cell r="J3" t="str">
            <v>Tel</v>
          </cell>
          <cell r="K3" t="str">
            <v>Fax</v>
          </cell>
          <cell r="L3" t="str">
            <v>URL</v>
          </cell>
          <cell r="M3" t="str">
            <v>E-Mail</v>
          </cell>
          <cell r="N3" t="str">
            <v>Remark</v>
          </cell>
        </row>
        <row r="4">
          <cell r="A4" t="str">
            <v>TI-001</v>
          </cell>
        </row>
        <row r="5">
          <cell r="A5" t="str">
            <v>TI-002</v>
          </cell>
        </row>
        <row r="6">
          <cell r="A6" t="str">
            <v>TI-003</v>
          </cell>
        </row>
        <row r="7">
          <cell r="A7" t="str">
            <v>TI-004</v>
          </cell>
        </row>
        <row r="8">
          <cell r="A8" t="str">
            <v>TI-005</v>
          </cell>
        </row>
        <row r="9">
          <cell r="A9" t="str">
            <v>TI-006</v>
          </cell>
        </row>
        <row r="10">
          <cell r="A10" t="str">
            <v>TI-007</v>
          </cell>
        </row>
        <row r="11">
          <cell r="A11" t="str">
            <v>TI-008</v>
          </cell>
        </row>
        <row r="12">
          <cell r="A12" t="str">
            <v>TI-009</v>
          </cell>
        </row>
        <row r="13">
          <cell r="A13" t="str">
            <v>TI-010</v>
          </cell>
        </row>
        <row r="14">
          <cell r="A14" t="str">
            <v>TI-011</v>
          </cell>
        </row>
        <row r="15">
          <cell r="A15" t="str">
            <v>TI-012</v>
          </cell>
        </row>
        <row r="16">
          <cell r="A16" t="str">
            <v>TI-013</v>
          </cell>
        </row>
        <row r="17">
          <cell r="A17" t="str">
            <v>TI-014</v>
          </cell>
        </row>
        <row r="18">
          <cell r="A18" t="str">
            <v>TI-015</v>
          </cell>
        </row>
        <row r="19">
          <cell r="A19" t="str">
            <v>TI-016</v>
          </cell>
        </row>
        <row r="20">
          <cell r="A20" t="str">
            <v>TI-017</v>
          </cell>
        </row>
        <row r="21">
          <cell r="A21" t="str">
            <v>TI-018</v>
          </cell>
        </row>
        <row r="22">
          <cell r="A22" t="str">
            <v>TI-019</v>
          </cell>
        </row>
        <row r="23">
          <cell r="A23" t="str">
            <v>TI-020</v>
          </cell>
        </row>
        <row r="24">
          <cell r="A24" t="str">
            <v>TI-021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เช่า"/>
      <sheetName val="ค่าเช่าบ้าน"/>
      <sheetName val="สาธารณูปโภค"/>
      <sheetName val="ฐานข้อมูลรถยนต์"/>
      <sheetName val="จ้างที่ปรึกษา"/>
      <sheetName val="สัญญาจ้าง"/>
      <sheetName val="จ้างเหม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เช่าบ้าน"/>
      <sheetName val="ค่าเช่า"/>
      <sheetName val="สาธารณูปโภค"/>
      <sheetName val="จ้างที่ปรึกษา"/>
      <sheetName val="จ้างเหมา(บุคลากร)"/>
      <sheetName val="สัญญาจ้าง"/>
      <sheetName val="รายละเอีย รถ สถจ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27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98.57421875" style="41" customWidth="1"/>
    <col min="2" max="16384" width="9.00390625" style="41" customWidth="1"/>
  </cols>
  <sheetData>
    <row r="1" ht="24">
      <c r="A1" s="39" t="s">
        <v>71</v>
      </c>
    </row>
    <row r="2" ht="24">
      <c r="A2" s="39" t="s">
        <v>72</v>
      </c>
    </row>
    <row r="4" ht="48">
      <c r="A4" s="40" t="s">
        <v>79</v>
      </c>
    </row>
    <row r="5" ht="24">
      <c r="A5" s="40" t="s">
        <v>80</v>
      </c>
    </row>
    <row r="6" ht="48">
      <c r="A6" s="40" t="s">
        <v>81</v>
      </c>
    </row>
    <row r="7" ht="48">
      <c r="A7" s="40" t="s">
        <v>82</v>
      </c>
    </row>
    <row r="8" ht="24">
      <c r="A8" s="40" t="s">
        <v>62</v>
      </c>
    </row>
    <row r="9" ht="24">
      <c r="A9" s="40" t="s">
        <v>63</v>
      </c>
    </row>
    <row r="10" ht="24">
      <c r="A10" s="40" t="s">
        <v>64</v>
      </c>
    </row>
    <row r="11" ht="24">
      <c r="A11" s="40" t="s">
        <v>65</v>
      </c>
    </row>
    <row r="12" ht="24">
      <c r="A12" s="42" t="s">
        <v>66</v>
      </c>
    </row>
    <row r="13" ht="24">
      <c r="A13" s="42" t="s">
        <v>67</v>
      </c>
    </row>
    <row r="14" ht="24">
      <c r="A14" s="42" t="s">
        <v>68</v>
      </c>
    </row>
    <row r="15" ht="24">
      <c r="A15" s="42" t="s">
        <v>69</v>
      </c>
    </row>
    <row r="16" ht="48">
      <c r="A16" s="40" t="s">
        <v>83</v>
      </c>
    </row>
    <row r="17" ht="48">
      <c r="A17" s="40" t="s">
        <v>84</v>
      </c>
    </row>
    <row r="18" ht="72">
      <c r="A18" s="40" t="s">
        <v>85</v>
      </c>
    </row>
    <row r="19" ht="48">
      <c r="A19" s="40" t="s">
        <v>86</v>
      </c>
    </row>
    <row r="20" ht="48">
      <c r="A20" s="40" t="s">
        <v>87</v>
      </c>
    </row>
    <row r="21" ht="24">
      <c r="A21" s="40" t="s">
        <v>70</v>
      </c>
    </row>
    <row r="22" ht="72">
      <c r="A22" s="40" t="s">
        <v>76</v>
      </c>
    </row>
    <row r="23" ht="48">
      <c r="A23" s="40" t="s">
        <v>73</v>
      </c>
    </row>
    <row r="24" ht="24">
      <c r="A24" s="40" t="s">
        <v>74</v>
      </c>
    </row>
    <row r="25" ht="48">
      <c r="A25" s="40" t="s">
        <v>78</v>
      </c>
    </row>
    <row r="26" ht="24">
      <c r="A26" s="40" t="s">
        <v>77</v>
      </c>
    </row>
    <row r="27" ht="24">
      <c r="A27" s="40" t="s">
        <v>75</v>
      </c>
    </row>
  </sheetData>
  <sheetProtection/>
  <printOptions/>
  <pageMargins left="0.66" right="0.6299212598425197" top="0.7480314960629921" bottom="0.7480314960629921" header="0.31496062992125984" footer="0.31496062992125984"/>
  <pageSetup fitToHeight="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421875" style="74" customWidth="1"/>
    <col min="2" max="2" width="46.28125" style="74" customWidth="1"/>
    <col min="3" max="3" width="32.421875" style="74" customWidth="1"/>
    <col min="4" max="4" width="21.140625" style="74" customWidth="1"/>
    <col min="5" max="5" width="15.421875" style="74" customWidth="1"/>
    <col min="6" max="6" width="16.57421875" style="74" customWidth="1"/>
    <col min="7" max="16384" width="9.140625" style="74" customWidth="1"/>
  </cols>
  <sheetData>
    <row r="1" spans="1:6" ht="27.75">
      <c r="A1" s="386" t="s">
        <v>413</v>
      </c>
      <c r="B1" s="386"/>
      <c r="C1" s="386"/>
      <c r="D1" s="386"/>
      <c r="E1" s="386"/>
      <c r="F1" s="386"/>
    </row>
    <row r="2" spans="1:6" ht="27.75">
      <c r="A2" s="386" t="s">
        <v>233</v>
      </c>
      <c r="B2" s="386"/>
      <c r="C2" s="386"/>
      <c r="D2" s="386"/>
      <c r="E2" s="386"/>
      <c r="F2" s="386"/>
    </row>
    <row r="3" ht="17.25" customHeight="1">
      <c r="F3" s="170" t="s">
        <v>242</v>
      </c>
    </row>
    <row r="4" spans="1:6" ht="72">
      <c r="A4" s="169" t="s">
        <v>136</v>
      </c>
      <c r="B4" s="169" t="s">
        <v>236</v>
      </c>
      <c r="C4" s="168" t="s">
        <v>238</v>
      </c>
      <c r="D4" s="168" t="s">
        <v>240</v>
      </c>
      <c r="E4" s="168" t="s">
        <v>237</v>
      </c>
      <c r="F4" s="168" t="s">
        <v>239</v>
      </c>
    </row>
    <row r="5" spans="1:6" ht="24">
      <c r="A5" s="165"/>
      <c r="B5" s="165"/>
      <c r="C5" s="165"/>
      <c r="D5" s="165"/>
      <c r="E5" s="165"/>
      <c r="F5" s="165"/>
    </row>
    <row r="6" spans="1:6" ht="24">
      <c r="A6" s="75"/>
      <c r="B6" s="75"/>
      <c r="C6" s="75"/>
      <c r="D6" s="75"/>
      <c r="E6" s="75"/>
      <c r="F6" s="75"/>
    </row>
    <row r="7" spans="1:6" ht="24">
      <c r="A7" s="75"/>
      <c r="B7" s="75"/>
      <c r="C7" s="75"/>
      <c r="D7" s="75"/>
      <c r="E7" s="75"/>
      <c r="F7" s="75"/>
    </row>
    <row r="8" spans="1:6" ht="24">
      <c r="A8" s="75"/>
      <c r="B8" s="75"/>
      <c r="C8" s="75"/>
      <c r="D8" s="75"/>
      <c r="E8" s="75"/>
      <c r="F8" s="75"/>
    </row>
    <row r="9" spans="1:6" ht="24">
      <c r="A9" s="75"/>
      <c r="B9" s="75"/>
      <c r="C9" s="75"/>
      <c r="D9" s="75"/>
      <c r="E9" s="75"/>
      <c r="F9" s="75"/>
    </row>
    <row r="10" spans="1:6" ht="24">
      <c r="A10" s="75"/>
      <c r="B10" s="75"/>
      <c r="C10" s="75"/>
      <c r="D10" s="75"/>
      <c r="E10" s="75"/>
      <c r="F10" s="75"/>
    </row>
    <row r="11" spans="1:6" ht="24">
      <c r="A11" s="75"/>
      <c r="B11" s="75"/>
      <c r="C11" s="75"/>
      <c r="D11" s="75"/>
      <c r="E11" s="75"/>
      <c r="F11" s="75"/>
    </row>
    <row r="12" spans="1:6" ht="24">
      <c r="A12" s="75"/>
      <c r="B12" s="75"/>
      <c r="C12" s="75"/>
      <c r="D12" s="75"/>
      <c r="E12" s="75"/>
      <c r="F12" s="75"/>
    </row>
    <row r="13" spans="1:6" ht="24">
      <c r="A13" s="166"/>
      <c r="B13" s="166"/>
      <c r="C13" s="166"/>
      <c r="D13" s="166"/>
      <c r="E13" s="166"/>
      <c r="F13" s="166"/>
    </row>
    <row r="14" spans="1:6" ht="24">
      <c r="A14" s="74" t="s">
        <v>241</v>
      </c>
      <c r="C14" s="449" t="s">
        <v>200</v>
      </c>
      <c r="D14" s="449"/>
      <c r="E14" s="449"/>
      <c r="F14" s="449"/>
    </row>
    <row r="18" spans="3:7" ht="24">
      <c r="C18" s="152"/>
      <c r="D18" s="152"/>
      <c r="E18" s="152"/>
      <c r="F18" s="153"/>
      <c r="G18" s="152"/>
    </row>
    <row r="19" spans="3:7" ht="24">
      <c r="C19" s="152"/>
      <c r="D19" s="152"/>
      <c r="E19" s="152"/>
      <c r="F19" s="153"/>
      <c r="G19" s="152"/>
    </row>
    <row r="20" spans="3:7" ht="24">
      <c r="C20" s="152"/>
      <c r="D20" s="152"/>
      <c r="E20" s="152"/>
      <c r="F20" s="153"/>
      <c r="G20" s="152"/>
    </row>
    <row r="21" spans="3:7" ht="24">
      <c r="C21" s="152"/>
      <c r="D21" s="152"/>
      <c r="E21" s="152"/>
      <c r="F21" s="153"/>
      <c r="G21" s="152"/>
    </row>
    <row r="22" spans="3:7" ht="24">
      <c r="C22" s="152"/>
      <c r="D22" s="152"/>
      <c r="E22" s="152"/>
      <c r="F22" s="153"/>
      <c r="G22" s="152"/>
    </row>
    <row r="23" spans="3:7" ht="24">
      <c r="C23" s="152"/>
      <c r="D23" s="152"/>
      <c r="E23" s="152"/>
      <c r="F23" s="153"/>
      <c r="G23" s="152"/>
    </row>
    <row r="24" spans="3:7" ht="24">
      <c r="C24" s="153"/>
      <c r="D24" s="153"/>
      <c r="E24" s="153"/>
      <c r="F24" s="153"/>
      <c r="G24" s="153"/>
    </row>
    <row r="25" spans="3:7" ht="24">
      <c r="C25" s="164"/>
      <c r="D25" s="164"/>
      <c r="E25" s="163"/>
      <c r="F25" s="163"/>
      <c r="G25" s="163"/>
    </row>
  </sheetData>
  <sheetProtection/>
  <mergeCells count="3">
    <mergeCell ref="A1:F1"/>
    <mergeCell ref="A2:F2"/>
    <mergeCell ref="C14:F14"/>
  </mergeCells>
  <printOptions horizontalCentered="1"/>
  <pageMargins left="0.3937007874015748" right="0.3937007874015748" top="0.5905511811023623" bottom="0.31496062992125984" header="0.31496062992125984" footer="0.15748031496062992"/>
  <pageSetup horizontalDpi="600" verticalDpi="600" orientation="landscape" paperSize="9" scale="85" r:id="rId2"/>
  <headerFooter>
    <oddHeader xml:space="preserve">&amp;R&amp;"TH SarabunPSK,Regular"&amp;16แบบ สถจ. 4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.00390625" style="74" customWidth="1"/>
    <col min="2" max="2" width="23.8515625" style="74" customWidth="1"/>
    <col min="3" max="3" width="15.28125" style="74" customWidth="1"/>
    <col min="4" max="4" width="13.421875" style="74" customWidth="1"/>
    <col min="5" max="5" width="18.28125" style="74" customWidth="1"/>
    <col min="6" max="6" width="14.8515625" style="74" customWidth="1"/>
    <col min="7" max="7" width="13.140625" style="74" customWidth="1"/>
    <col min="8" max="8" width="15.421875" style="74" customWidth="1"/>
    <col min="9" max="9" width="14.8515625" style="74" customWidth="1"/>
    <col min="10" max="10" width="25.00390625" style="74" customWidth="1"/>
    <col min="11" max="16384" width="9.140625" style="74" customWidth="1"/>
  </cols>
  <sheetData>
    <row r="1" spans="1:10" ht="27.75">
      <c r="A1" s="386" t="s">
        <v>414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27.75">
      <c r="A2" s="386" t="s">
        <v>233</v>
      </c>
      <c r="B2" s="386"/>
      <c r="C2" s="386"/>
      <c r="D2" s="386"/>
      <c r="E2" s="386"/>
      <c r="F2" s="386"/>
      <c r="G2" s="386"/>
      <c r="H2" s="386"/>
      <c r="I2" s="386"/>
      <c r="J2" s="386"/>
    </row>
    <row r="3" ht="17.25" customHeight="1">
      <c r="J3" s="170" t="s">
        <v>242</v>
      </c>
    </row>
    <row r="4" spans="1:10" ht="24" customHeight="1">
      <c r="A4" s="450" t="s">
        <v>136</v>
      </c>
      <c r="B4" s="450" t="s">
        <v>396</v>
      </c>
      <c r="C4" s="453" t="s">
        <v>417</v>
      </c>
      <c r="D4" s="454"/>
      <c r="E4" s="454"/>
      <c r="F4" s="454"/>
      <c r="G4" s="454"/>
      <c r="H4" s="454"/>
      <c r="I4" s="455"/>
      <c r="J4" s="456" t="s">
        <v>143</v>
      </c>
    </row>
    <row r="5" spans="1:10" ht="24">
      <c r="A5" s="451"/>
      <c r="B5" s="451"/>
      <c r="C5" s="453" t="s">
        <v>415</v>
      </c>
      <c r="D5" s="454"/>
      <c r="E5" s="455"/>
      <c r="F5" s="453" t="s">
        <v>416</v>
      </c>
      <c r="G5" s="454"/>
      <c r="H5" s="455"/>
      <c r="I5" s="456" t="s">
        <v>398</v>
      </c>
      <c r="J5" s="458"/>
    </row>
    <row r="6" spans="1:10" ht="72">
      <c r="A6" s="452"/>
      <c r="B6" s="452"/>
      <c r="C6" s="354" t="s">
        <v>418</v>
      </c>
      <c r="D6" s="355" t="s">
        <v>419</v>
      </c>
      <c r="E6" s="354" t="s">
        <v>420</v>
      </c>
      <c r="F6" s="355" t="s">
        <v>418</v>
      </c>
      <c r="G6" s="355" t="s">
        <v>419</v>
      </c>
      <c r="H6" s="355" t="s">
        <v>420</v>
      </c>
      <c r="I6" s="457"/>
      <c r="J6" s="457"/>
    </row>
    <row r="7" spans="1:10" ht="24">
      <c r="A7" s="360">
        <v>1</v>
      </c>
      <c r="B7" s="165" t="s">
        <v>397</v>
      </c>
      <c r="C7" s="165"/>
      <c r="D7" s="165"/>
      <c r="E7" s="165"/>
      <c r="F7" s="165"/>
      <c r="G7" s="165"/>
      <c r="H7" s="165"/>
      <c r="I7" s="356">
        <f>+(C7*E7)+(F7*H7)</f>
        <v>0</v>
      </c>
      <c r="J7" s="165" t="s">
        <v>401</v>
      </c>
    </row>
    <row r="8" spans="1:10" ht="24">
      <c r="A8" s="75"/>
      <c r="B8" s="75" t="s">
        <v>400</v>
      </c>
      <c r="C8" s="75"/>
      <c r="D8" s="75"/>
      <c r="E8" s="75"/>
      <c r="F8" s="75"/>
      <c r="G8" s="75"/>
      <c r="H8" s="75"/>
      <c r="I8" s="357">
        <f aca="true" t="shared" si="0" ref="I8:I15">+(C8*E8)+(F8*H8)</f>
        <v>0</v>
      </c>
      <c r="J8" s="75" t="s">
        <v>422</v>
      </c>
    </row>
    <row r="9" spans="1:10" ht="24">
      <c r="A9" s="75"/>
      <c r="B9" s="75" t="s">
        <v>399</v>
      </c>
      <c r="C9" s="75"/>
      <c r="D9" s="75"/>
      <c r="E9" s="75"/>
      <c r="F9" s="75"/>
      <c r="G9" s="75"/>
      <c r="H9" s="75"/>
      <c r="I9" s="357">
        <f t="shared" si="0"/>
        <v>0</v>
      </c>
      <c r="J9" s="75"/>
    </row>
    <row r="10" spans="1:10" ht="24">
      <c r="A10" s="166"/>
      <c r="B10" s="166"/>
      <c r="C10" s="166"/>
      <c r="D10" s="166"/>
      <c r="E10" s="166"/>
      <c r="F10" s="166"/>
      <c r="G10" s="166"/>
      <c r="H10" s="166"/>
      <c r="I10" s="358">
        <f t="shared" si="0"/>
        <v>0</v>
      </c>
      <c r="J10" s="166"/>
    </row>
    <row r="11" spans="1:10" ht="24">
      <c r="A11" s="76"/>
      <c r="B11" s="76"/>
      <c r="C11" s="76"/>
      <c r="D11" s="76"/>
      <c r="E11" s="76"/>
      <c r="F11" s="76"/>
      <c r="G11" s="76"/>
      <c r="H11" s="76"/>
      <c r="I11" s="361">
        <f t="shared" si="0"/>
        <v>0</v>
      </c>
      <c r="J11" s="76"/>
    </row>
    <row r="12" spans="1:10" ht="24">
      <c r="A12" s="75"/>
      <c r="B12" s="75"/>
      <c r="C12" s="75"/>
      <c r="D12" s="75"/>
      <c r="E12" s="75"/>
      <c r="F12" s="75"/>
      <c r="G12" s="75"/>
      <c r="H12" s="75"/>
      <c r="I12" s="357">
        <f t="shared" si="0"/>
        <v>0</v>
      </c>
      <c r="J12" s="75"/>
    </row>
    <row r="13" spans="1:10" ht="24">
      <c r="A13" s="75"/>
      <c r="B13" s="75"/>
      <c r="C13" s="75"/>
      <c r="D13" s="75"/>
      <c r="E13" s="75"/>
      <c r="F13" s="75"/>
      <c r="G13" s="75"/>
      <c r="H13" s="75"/>
      <c r="I13" s="357">
        <f t="shared" si="0"/>
        <v>0</v>
      </c>
      <c r="J13" s="75"/>
    </row>
    <row r="14" spans="1:10" ht="24">
      <c r="A14" s="75"/>
      <c r="B14" s="75"/>
      <c r="C14" s="75"/>
      <c r="D14" s="75"/>
      <c r="E14" s="75"/>
      <c r="F14" s="75"/>
      <c r="G14" s="75"/>
      <c r="H14" s="75"/>
      <c r="I14" s="357">
        <f t="shared" si="0"/>
        <v>0</v>
      </c>
      <c r="J14" s="75"/>
    </row>
    <row r="15" spans="1:10" ht="24">
      <c r="A15" s="166"/>
      <c r="B15" s="166"/>
      <c r="C15" s="166"/>
      <c r="D15" s="166"/>
      <c r="E15" s="166"/>
      <c r="F15" s="166"/>
      <c r="G15" s="166"/>
      <c r="H15" s="166"/>
      <c r="I15" s="358">
        <f t="shared" si="0"/>
        <v>0</v>
      </c>
      <c r="J15" s="166"/>
    </row>
    <row r="16" spans="1:10" ht="24" customHeight="1">
      <c r="A16" s="74" t="s">
        <v>421</v>
      </c>
      <c r="E16" s="359"/>
      <c r="F16" s="459" t="s">
        <v>200</v>
      </c>
      <c r="G16" s="459"/>
      <c r="H16" s="459"/>
      <c r="I16" s="459"/>
      <c r="J16" s="459"/>
    </row>
    <row r="20" spans="3:11" ht="24">
      <c r="C20" s="152"/>
      <c r="D20" s="152"/>
      <c r="E20" s="152"/>
      <c r="F20" s="152"/>
      <c r="G20" s="152"/>
      <c r="H20" s="152"/>
      <c r="I20" s="152"/>
      <c r="J20" s="153"/>
      <c r="K20" s="152"/>
    </row>
    <row r="21" spans="3:11" ht="24">
      <c r="C21" s="152"/>
      <c r="D21" s="152"/>
      <c r="E21" s="152"/>
      <c r="F21" s="152"/>
      <c r="G21" s="152"/>
      <c r="H21" s="152"/>
      <c r="I21" s="152"/>
      <c r="J21" s="153"/>
      <c r="K21" s="152"/>
    </row>
    <row r="22" spans="3:11" ht="24">
      <c r="C22" s="152"/>
      <c r="D22" s="152"/>
      <c r="E22" s="152"/>
      <c r="F22" s="152"/>
      <c r="G22" s="152"/>
      <c r="H22" s="152"/>
      <c r="I22" s="152"/>
      <c r="J22" s="153"/>
      <c r="K22" s="152"/>
    </row>
    <row r="23" spans="3:11" ht="24">
      <c r="C23" s="152"/>
      <c r="D23" s="152"/>
      <c r="E23" s="152"/>
      <c r="F23" s="152"/>
      <c r="G23" s="152"/>
      <c r="H23" s="152"/>
      <c r="I23" s="152"/>
      <c r="J23" s="153"/>
      <c r="K23" s="152"/>
    </row>
    <row r="24" spans="3:11" ht="24">
      <c r="C24" s="152"/>
      <c r="D24" s="152"/>
      <c r="E24" s="152"/>
      <c r="F24" s="152"/>
      <c r="G24" s="152"/>
      <c r="H24" s="152"/>
      <c r="I24" s="152"/>
      <c r="J24" s="153"/>
      <c r="K24" s="152"/>
    </row>
    <row r="25" spans="3:11" ht="24">
      <c r="C25" s="152"/>
      <c r="D25" s="152"/>
      <c r="E25" s="152"/>
      <c r="F25" s="152"/>
      <c r="G25" s="152"/>
      <c r="H25" s="152"/>
      <c r="I25" s="152"/>
      <c r="J25" s="153"/>
      <c r="K25" s="152"/>
    </row>
    <row r="26" spans="3:11" ht="24">
      <c r="C26" s="153"/>
      <c r="D26" s="153"/>
      <c r="E26" s="153"/>
      <c r="F26" s="153"/>
      <c r="G26" s="153"/>
      <c r="H26" s="153"/>
      <c r="I26" s="153"/>
      <c r="J26" s="153"/>
      <c r="K26" s="153"/>
    </row>
    <row r="27" spans="3:11" ht="24">
      <c r="C27" s="164"/>
      <c r="D27" s="164"/>
      <c r="E27" s="164"/>
      <c r="F27" s="164"/>
      <c r="G27" s="164"/>
      <c r="H27" s="163"/>
      <c r="I27" s="163"/>
      <c r="J27" s="163"/>
      <c r="K27" s="163"/>
    </row>
  </sheetData>
  <sheetProtection/>
  <mergeCells count="10">
    <mergeCell ref="A4:A6"/>
    <mergeCell ref="F5:H5"/>
    <mergeCell ref="I5:I6"/>
    <mergeCell ref="J4:J6"/>
    <mergeCell ref="F16:J16"/>
    <mergeCell ref="A1:J1"/>
    <mergeCell ref="A2:J2"/>
    <mergeCell ref="C4:I4"/>
    <mergeCell ref="C5:E5"/>
    <mergeCell ref="B4:B6"/>
  </mergeCells>
  <printOptions horizontalCentered="1"/>
  <pageMargins left="0.24" right="0.17" top="0.5905511811023623" bottom="0.31496062992125984" header="0.31496062992125984" footer="0.15748031496062992"/>
  <pageSetup horizontalDpi="600" verticalDpi="600" orientation="landscape" paperSize="9" scale="85" r:id="rId2"/>
  <headerFooter>
    <oddHeader xml:space="preserve">&amp;R&amp;"TH SarabunPSK,Regular"&amp;16แบบ สถจ. 5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16">
      <selection activeCell="K8" sqref="K8:R16"/>
    </sheetView>
  </sheetViews>
  <sheetFormatPr defaultColWidth="9.00390625" defaultRowHeight="15"/>
  <cols>
    <col min="1" max="1" width="5.7109375" style="1" customWidth="1"/>
    <col min="2" max="2" width="28.7109375" style="1" customWidth="1"/>
    <col min="3" max="3" width="5.57421875" style="1" customWidth="1"/>
    <col min="4" max="4" width="7.57421875" style="1" customWidth="1"/>
    <col min="5" max="5" width="6.8515625" style="1" customWidth="1"/>
    <col min="6" max="6" width="13.57421875" style="1" customWidth="1"/>
    <col min="7" max="7" width="7.14062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13.57421875" style="1" customWidth="1"/>
    <col min="28" max="16384" width="9.00390625" style="1" customWidth="1"/>
  </cols>
  <sheetData>
    <row r="1" spans="1:27" s="36" customFormat="1" ht="30.75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30.7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ht="20.25" customHeight="1"/>
    <row r="4" spans="1:18" s="2" customFormat="1" ht="24">
      <c r="A4" s="2" t="s">
        <v>48</v>
      </c>
      <c r="R4" s="2" t="s">
        <v>51</v>
      </c>
    </row>
    <row r="5" spans="1:18" s="2" customFormat="1" ht="24">
      <c r="A5" s="2" t="s">
        <v>49</v>
      </c>
      <c r="R5" s="2" t="s">
        <v>52</v>
      </c>
    </row>
    <row r="6" spans="1:18" s="2" customFormat="1" ht="24">
      <c r="A6" s="2" t="s">
        <v>50</v>
      </c>
      <c r="R6" s="2" t="s">
        <v>53</v>
      </c>
    </row>
    <row r="8" spans="1:27" s="2" customFormat="1" ht="24">
      <c r="A8" s="368" t="s">
        <v>90</v>
      </c>
      <c r="B8" s="369"/>
      <c r="C8" s="369"/>
      <c r="D8" s="369"/>
      <c r="E8" s="370"/>
      <c r="F8" s="13" t="s">
        <v>99</v>
      </c>
      <c r="G8" s="13"/>
      <c r="H8" s="13"/>
      <c r="I8" s="13"/>
      <c r="J8" s="14"/>
      <c r="K8" s="12" t="s">
        <v>54</v>
      </c>
      <c r="L8" s="13"/>
      <c r="M8" s="13"/>
      <c r="N8" s="13"/>
      <c r="O8" s="13"/>
      <c r="P8" s="13"/>
      <c r="Q8" s="13"/>
      <c r="R8" s="5"/>
      <c r="S8" s="12" t="s">
        <v>55</v>
      </c>
      <c r="T8" s="13"/>
      <c r="U8" s="13"/>
      <c r="V8" s="13"/>
      <c r="W8" s="13"/>
      <c r="X8" s="13"/>
      <c r="Y8" s="13"/>
      <c r="Z8" s="13"/>
      <c r="AA8" s="14"/>
    </row>
    <row r="9" spans="1:27" ht="24">
      <c r="A9" s="6"/>
      <c r="B9" s="7" t="s">
        <v>91</v>
      </c>
      <c r="C9" s="7" t="s">
        <v>92</v>
      </c>
      <c r="D9" s="7"/>
      <c r="E9" s="8" t="s">
        <v>0</v>
      </c>
      <c r="F9" s="7" t="s">
        <v>100</v>
      </c>
      <c r="G9" s="7" t="s">
        <v>92</v>
      </c>
      <c r="H9" s="7"/>
      <c r="I9" s="7" t="s">
        <v>101</v>
      </c>
      <c r="J9" s="8"/>
      <c r="K9" s="6" t="s">
        <v>19</v>
      </c>
      <c r="L9" s="7"/>
      <c r="M9" s="7"/>
      <c r="N9" s="7" t="s">
        <v>24</v>
      </c>
      <c r="O9" s="7"/>
      <c r="P9" s="7" t="s">
        <v>22</v>
      </c>
      <c r="Q9" s="7"/>
      <c r="R9" s="8"/>
      <c r="S9" s="6" t="s">
        <v>28</v>
      </c>
      <c r="T9" s="7"/>
      <c r="U9" s="7"/>
      <c r="V9" s="7"/>
      <c r="W9" s="7"/>
      <c r="X9" s="7"/>
      <c r="Y9" s="7"/>
      <c r="Z9" s="7"/>
      <c r="AA9" s="8"/>
    </row>
    <row r="10" spans="1:27" ht="24">
      <c r="A10" s="6"/>
      <c r="B10" s="7" t="s">
        <v>94</v>
      </c>
      <c r="C10" s="7" t="s">
        <v>92</v>
      </c>
      <c r="D10" s="7"/>
      <c r="E10" s="8" t="s">
        <v>0</v>
      </c>
      <c r="F10" s="7" t="s">
        <v>110</v>
      </c>
      <c r="G10" s="7" t="s">
        <v>92</v>
      </c>
      <c r="H10" s="7"/>
      <c r="I10" s="7" t="s">
        <v>101</v>
      </c>
      <c r="J10" s="8"/>
      <c r="L10" s="1" t="s">
        <v>102</v>
      </c>
      <c r="Q10" s="7"/>
      <c r="R10" s="8"/>
      <c r="S10" s="6" t="s">
        <v>29</v>
      </c>
      <c r="T10" s="7"/>
      <c r="U10" s="7"/>
      <c r="V10" s="7"/>
      <c r="W10" s="7"/>
      <c r="X10" s="7"/>
      <c r="Y10" s="7"/>
      <c r="Z10" s="7"/>
      <c r="AA10" s="8"/>
    </row>
    <row r="11" spans="1:27" ht="24">
      <c r="A11" s="6"/>
      <c r="B11" s="7" t="s">
        <v>95</v>
      </c>
      <c r="C11" s="7" t="s">
        <v>92</v>
      </c>
      <c r="D11" s="7"/>
      <c r="E11" s="8" t="s">
        <v>0</v>
      </c>
      <c r="F11" s="7" t="s">
        <v>111</v>
      </c>
      <c r="G11" s="7" t="s">
        <v>92</v>
      </c>
      <c r="H11" s="7"/>
      <c r="I11" s="7" t="s">
        <v>101</v>
      </c>
      <c r="J11" s="8"/>
      <c r="L11" s="1" t="s">
        <v>103</v>
      </c>
      <c r="Q11" s="7"/>
      <c r="R11" s="8"/>
      <c r="T11" s="7"/>
      <c r="U11" s="7"/>
      <c r="V11" s="7"/>
      <c r="W11" s="7"/>
      <c r="X11" s="7"/>
      <c r="Y11" s="7"/>
      <c r="Z11" s="7"/>
      <c r="AA11" s="8"/>
    </row>
    <row r="12" spans="1:27" ht="24">
      <c r="A12" s="6"/>
      <c r="B12" s="7" t="s">
        <v>93</v>
      </c>
      <c r="C12" s="7" t="s">
        <v>92</v>
      </c>
      <c r="D12" s="7"/>
      <c r="E12" s="8" t="s">
        <v>0</v>
      </c>
      <c r="F12" s="7" t="s">
        <v>114</v>
      </c>
      <c r="G12" s="7"/>
      <c r="H12" s="7"/>
      <c r="I12" s="7"/>
      <c r="J12" s="8"/>
      <c r="K12" s="6"/>
      <c r="L12" s="7" t="s">
        <v>104</v>
      </c>
      <c r="M12" s="7"/>
      <c r="N12" s="7"/>
      <c r="O12" s="7"/>
      <c r="P12" s="7"/>
      <c r="Q12" s="7"/>
      <c r="R12" s="8"/>
      <c r="T12" s="7"/>
      <c r="U12" s="7"/>
      <c r="V12" s="7"/>
      <c r="W12" s="7"/>
      <c r="X12" s="7"/>
      <c r="Y12" s="7"/>
      <c r="Z12" s="7"/>
      <c r="AA12" s="8"/>
    </row>
    <row r="13" spans="1:27" ht="24">
      <c r="A13" s="6"/>
      <c r="B13" s="7" t="s">
        <v>96</v>
      </c>
      <c r="C13" s="7" t="s">
        <v>92</v>
      </c>
      <c r="D13" s="7"/>
      <c r="E13" s="8" t="s">
        <v>0</v>
      </c>
      <c r="F13" s="7"/>
      <c r="G13" s="7"/>
      <c r="H13" s="7"/>
      <c r="I13" s="7"/>
      <c r="J13" s="8"/>
      <c r="K13" s="6" t="s">
        <v>33</v>
      </c>
      <c r="L13" s="7"/>
      <c r="M13" s="7"/>
      <c r="N13" s="7" t="s">
        <v>24</v>
      </c>
      <c r="O13" s="7"/>
      <c r="P13" s="7" t="s">
        <v>22</v>
      </c>
      <c r="Q13" s="7"/>
      <c r="R13" s="8"/>
      <c r="T13" s="7"/>
      <c r="U13" s="7"/>
      <c r="V13" s="7"/>
      <c r="W13" s="7"/>
      <c r="X13" s="7"/>
      <c r="Y13" s="7"/>
      <c r="Z13" s="7"/>
      <c r="AA13" s="8"/>
    </row>
    <row r="14" spans="1:27" ht="24">
      <c r="A14" s="6"/>
      <c r="B14" s="7" t="s">
        <v>97</v>
      </c>
      <c r="C14" s="7" t="s">
        <v>92</v>
      </c>
      <c r="D14" s="7"/>
      <c r="E14" s="8" t="s">
        <v>0</v>
      </c>
      <c r="F14" s="7"/>
      <c r="G14" s="7"/>
      <c r="H14" s="7"/>
      <c r="I14" s="7"/>
      <c r="J14" s="8"/>
      <c r="L14" s="1" t="s">
        <v>105</v>
      </c>
      <c r="Q14" s="7"/>
      <c r="R14" s="8"/>
      <c r="T14" s="7"/>
      <c r="U14" s="7"/>
      <c r="V14" s="7"/>
      <c r="W14" s="7"/>
      <c r="X14" s="7"/>
      <c r="Y14" s="7"/>
      <c r="Z14" s="7"/>
      <c r="AA14" s="8"/>
    </row>
    <row r="15" spans="1:27" ht="24">
      <c r="A15" s="6"/>
      <c r="B15" s="7" t="s">
        <v>98</v>
      </c>
      <c r="C15" s="7" t="s">
        <v>92</v>
      </c>
      <c r="D15" s="7"/>
      <c r="E15" s="8" t="s">
        <v>0</v>
      </c>
      <c r="F15" s="7"/>
      <c r="G15" s="7"/>
      <c r="H15" s="7"/>
      <c r="I15" s="7"/>
      <c r="J15" s="8"/>
      <c r="K15" s="6"/>
      <c r="L15" s="7" t="s">
        <v>106</v>
      </c>
      <c r="M15" s="7"/>
      <c r="N15" s="7"/>
      <c r="O15" s="7"/>
      <c r="P15" s="7"/>
      <c r="Q15" s="7"/>
      <c r="R15" s="8"/>
      <c r="S15" s="6"/>
      <c r="T15" s="7"/>
      <c r="U15" s="7"/>
      <c r="V15" s="7"/>
      <c r="W15" s="7"/>
      <c r="X15" s="7"/>
      <c r="Y15" s="7"/>
      <c r="Z15" s="7"/>
      <c r="AA15" s="8"/>
    </row>
    <row r="16" spans="1:27" ht="24">
      <c r="A16" s="9"/>
      <c r="B16" s="10"/>
      <c r="C16" s="10"/>
      <c r="D16" s="10"/>
      <c r="E16" s="11"/>
      <c r="F16" s="10"/>
      <c r="G16" s="10"/>
      <c r="H16" s="10"/>
      <c r="I16" s="10"/>
      <c r="J16" s="11"/>
      <c r="K16" s="32" t="s">
        <v>21</v>
      </c>
      <c r="L16" s="10"/>
      <c r="M16" s="10"/>
      <c r="N16" s="10" t="s">
        <v>23</v>
      </c>
      <c r="O16" s="10"/>
      <c r="P16" s="10" t="s">
        <v>22</v>
      </c>
      <c r="Q16" s="10"/>
      <c r="R16" s="11"/>
      <c r="S16" s="9"/>
      <c r="T16" s="10"/>
      <c r="U16" s="10"/>
      <c r="V16" s="10"/>
      <c r="W16" s="10"/>
      <c r="X16" s="10"/>
      <c r="Y16" s="10"/>
      <c r="Z16" s="10"/>
      <c r="AA16" s="11"/>
    </row>
    <row r="18" spans="1:27" ht="24">
      <c r="A18" s="368" t="s">
        <v>107</v>
      </c>
      <c r="B18" s="370" t="s">
        <v>108</v>
      </c>
      <c r="C18" s="365" t="s">
        <v>60</v>
      </c>
      <c r="D18" s="365"/>
      <c r="E18" s="365"/>
      <c r="F18" s="365"/>
      <c r="G18" s="365"/>
      <c r="H18" s="365"/>
      <c r="I18" s="365" t="s">
        <v>7</v>
      </c>
      <c r="J18" s="365"/>
      <c r="K18" s="365"/>
      <c r="L18" s="365"/>
      <c r="M18" s="365"/>
      <c r="N18" s="365"/>
      <c r="O18" s="365" t="s">
        <v>8</v>
      </c>
      <c r="P18" s="365"/>
      <c r="Q18" s="365"/>
      <c r="R18" s="365"/>
      <c r="S18" s="365"/>
      <c r="T18" s="365"/>
      <c r="U18" s="365" t="s">
        <v>15</v>
      </c>
      <c r="V18" s="365"/>
      <c r="W18" s="365"/>
      <c r="X18" s="365"/>
      <c r="Y18" s="365"/>
      <c r="Z18" s="365"/>
      <c r="AA18" s="362" t="s">
        <v>61</v>
      </c>
    </row>
    <row r="19" spans="1:27" ht="24">
      <c r="A19" s="371"/>
      <c r="B19" s="373"/>
      <c r="C19" s="365" t="s">
        <v>2</v>
      </c>
      <c r="D19" s="365"/>
      <c r="E19" s="365" t="s">
        <v>3</v>
      </c>
      <c r="F19" s="365"/>
      <c r="G19" s="365" t="s">
        <v>4</v>
      </c>
      <c r="H19" s="365"/>
      <c r="I19" s="365" t="s">
        <v>9</v>
      </c>
      <c r="J19" s="365"/>
      <c r="K19" s="365" t="s">
        <v>10</v>
      </c>
      <c r="L19" s="365"/>
      <c r="M19" s="365" t="s">
        <v>11</v>
      </c>
      <c r="N19" s="365"/>
      <c r="O19" s="365" t="s">
        <v>12</v>
      </c>
      <c r="P19" s="365"/>
      <c r="Q19" s="365" t="s">
        <v>13</v>
      </c>
      <c r="R19" s="365"/>
      <c r="S19" s="365" t="s">
        <v>14</v>
      </c>
      <c r="T19" s="365"/>
      <c r="U19" s="365" t="s">
        <v>16</v>
      </c>
      <c r="V19" s="365"/>
      <c r="W19" s="365" t="s">
        <v>17</v>
      </c>
      <c r="X19" s="365"/>
      <c r="Y19" s="365" t="s">
        <v>18</v>
      </c>
      <c r="Z19" s="365"/>
      <c r="AA19" s="363"/>
    </row>
    <row r="20" spans="1:27" ht="24">
      <c r="A20" s="372"/>
      <c r="B20" s="374"/>
      <c r="C20" s="43" t="s">
        <v>5</v>
      </c>
      <c r="D20" s="43" t="s">
        <v>6</v>
      </c>
      <c r="E20" s="43" t="s">
        <v>5</v>
      </c>
      <c r="F20" s="43" t="s">
        <v>6</v>
      </c>
      <c r="G20" s="43" t="s">
        <v>5</v>
      </c>
      <c r="H20" s="43" t="s">
        <v>6</v>
      </c>
      <c r="I20" s="43" t="s">
        <v>5</v>
      </c>
      <c r="J20" s="43" t="s">
        <v>6</v>
      </c>
      <c r="K20" s="43" t="s">
        <v>5</v>
      </c>
      <c r="L20" s="43" t="s">
        <v>6</v>
      </c>
      <c r="M20" s="43" t="s">
        <v>5</v>
      </c>
      <c r="N20" s="43" t="s">
        <v>6</v>
      </c>
      <c r="O20" s="43" t="s">
        <v>5</v>
      </c>
      <c r="P20" s="43" t="s">
        <v>6</v>
      </c>
      <c r="Q20" s="43" t="s">
        <v>5</v>
      </c>
      <c r="R20" s="43" t="s">
        <v>6</v>
      </c>
      <c r="S20" s="43" t="s">
        <v>5</v>
      </c>
      <c r="T20" s="43" t="s">
        <v>6</v>
      </c>
      <c r="U20" s="43" t="s">
        <v>5</v>
      </c>
      <c r="V20" s="43" t="s">
        <v>6</v>
      </c>
      <c r="W20" s="43" t="s">
        <v>5</v>
      </c>
      <c r="X20" s="43" t="s">
        <v>6</v>
      </c>
      <c r="Y20" s="43" t="s">
        <v>5</v>
      </c>
      <c r="Z20" s="43" t="s">
        <v>6</v>
      </c>
      <c r="AA20" s="364"/>
    </row>
    <row r="21" spans="1:27" ht="24">
      <c r="A21" s="47">
        <v>1</v>
      </c>
      <c r="B21" s="48" t="s">
        <v>109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8"/>
    </row>
    <row r="22" spans="1:27" ht="24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</row>
    <row r="23" spans="1:27" ht="24">
      <c r="A23" s="44"/>
      <c r="B23" s="45" t="s">
        <v>112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5"/>
    </row>
    <row r="24" spans="1:27" ht="24">
      <c r="A24" s="44"/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5"/>
    </row>
    <row r="25" spans="1:27" ht="24">
      <c r="A25" s="50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1"/>
    </row>
    <row r="26" spans="1:27" ht="24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5"/>
    </row>
    <row r="27" spans="1:27" ht="24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5"/>
    </row>
    <row r="28" spans="1:27" ht="24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5"/>
    </row>
    <row r="29" spans="1:27" ht="24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5"/>
    </row>
    <row r="30" spans="1:27" ht="24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5"/>
    </row>
    <row r="31" spans="1:27" ht="24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</row>
    <row r="32" spans="1:27" ht="24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</row>
    <row r="33" spans="1:27" ht="24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5"/>
    </row>
    <row r="34" spans="1:27" ht="24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5"/>
    </row>
    <row r="35" spans="1:27" ht="24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5"/>
    </row>
    <row r="36" spans="1:27" ht="24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5"/>
    </row>
    <row r="37" spans="1:27" ht="24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5"/>
    </row>
    <row r="38" spans="1:27" ht="24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5"/>
    </row>
    <row r="39" spans="1:27" ht="24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5"/>
    </row>
    <row r="40" spans="1:27" ht="24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5"/>
    </row>
    <row r="41" spans="1:27" ht="24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5"/>
    </row>
    <row r="42" spans="1:27" ht="24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5"/>
    </row>
    <row r="43" spans="1:27" ht="24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5"/>
    </row>
    <row r="44" spans="1:27" ht="24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5"/>
    </row>
    <row r="45" spans="1:27" ht="24">
      <c r="A45" s="4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5"/>
    </row>
    <row r="46" spans="1:27" ht="24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5"/>
    </row>
    <row r="47" spans="1:27" ht="24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5"/>
    </row>
    <row r="48" spans="1:27" ht="24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5"/>
    </row>
    <row r="49" spans="1:27" ht="24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5"/>
    </row>
    <row r="50" spans="1:27" ht="24">
      <c r="A50" s="18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6"/>
    </row>
    <row r="51" spans="1:27" ht="24">
      <c r="A51" s="17"/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5"/>
    </row>
    <row r="52" spans="1:27" ht="24">
      <c r="A52" s="18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6"/>
    </row>
    <row r="53" spans="1:27" ht="24">
      <c r="A53" s="17"/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5"/>
    </row>
    <row r="54" spans="1:27" ht="24">
      <c r="A54" s="18"/>
      <c r="B54" s="16"/>
      <c r="C54" s="20"/>
      <c r="D54" s="29"/>
      <c r="E54" s="20"/>
      <c r="F54" s="29"/>
      <c r="G54" s="20"/>
      <c r="H54" s="29"/>
      <c r="I54" s="20"/>
      <c r="J54" s="29"/>
      <c r="K54" s="20"/>
      <c r="L54" s="20"/>
      <c r="M54" s="20"/>
      <c r="N54" s="20"/>
      <c r="O54" s="20"/>
      <c r="P54" s="2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6"/>
    </row>
    <row r="55" spans="1:27" ht="24">
      <c r="A55" s="17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5"/>
    </row>
    <row r="56" spans="1:27" ht="24">
      <c r="A56" s="18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6"/>
    </row>
    <row r="57" spans="1:27" ht="24">
      <c r="A57" s="17"/>
      <c r="B57" s="1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5"/>
    </row>
    <row r="58" spans="1:27" ht="24">
      <c r="A58" s="18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6"/>
    </row>
    <row r="59" spans="1:27" ht="24">
      <c r="A59" s="17"/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5"/>
    </row>
    <row r="60" spans="1:27" ht="24">
      <c r="A60" s="18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6"/>
    </row>
    <row r="61" spans="1:27" ht="24">
      <c r="A61" s="366" t="s">
        <v>43</v>
      </c>
      <c r="B61" s="367"/>
      <c r="C61" s="3"/>
      <c r="D61" s="4"/>
      <c r="E61" s="4"/>
      <c r="F61" s="4"/>
      <c r="G61" s="4"/>
      <c r="H61" s="4"/>
      <c r="I61" s="4"/>
      <c r="J61" s="26"/>
      <c r="K61" s="4"/>
      <c r="L61" s="4"/>
      <c r="M61" s="4"/>
      <c r="N61" s="4"/>
      <c r="O61" s="4"/>
      <c r="P61" s="26"/>
      <c r="Q61" s="4"/>
      <c r="R61" s="4"/>
      <c r="S61" s="4"/>
      <c r="T61" s="4"/>
      <c r="U61" s="4"/>
      <c r="V61" s="4"/>
      <c r="W61" s="4"/>
      <c r="X61" s="4"/>
      <c r="Y61" s="4"/>
      <c r="Z61" s="4"/>
      <c r="AA61" s="27"/>
    </row>
    <row r="62" ht="12" customHeight="1"/>
    <row r="63" ht="24">
      <c r="B63" s="30"/>
    </row>
    <row r="64" spans="2:21" s="2" customFormat="1" ht="24">
      <c r="B64" s="33" t="s">
        <v>44</v>
      </c>
      <c r="U64" s="2" t="s">
        <v>46</v>
      </c>
    </row>
    <row r="65" spans="2:21" s="2" customFormat="1" ht="24">
      <c r="B65" s="33" t="s">
        <v>35</v>
      </c>
      <c r="U65" s="2" t="s">
        <v>41</v>
      </c>
    </row>
    <row r="66" spans="2:21" s="2" customFormat="1" ht="24">
      <c r="B66" s="33" t="s">
        <v>36</v>
      </c>
      <c r="U66" s="2" t="s">
        <v>39</v>
      </c>
    </row>
    <row r="67" s="2" customFormat="1" ht="24">
      <c r="B67" s="33" t="s">
        <v>37</v>
      </c>
    </row>
    <row r="68" s="2" customFormat="1" ht="12" customHeight="1"/>
    <row r="69" s="2" customFormat="1" ht="24">
      <c r="B69" s="33" t="s">
        <v>45</v>
      </c>
    </row>
    <row r="70" s="2" customFormat="1" ht="24">
      <c r="B70" s="33" t="s">
        <v>35</v>
      </c>
    </row>
    <row r="71" s="2" customFormat="1" ht="24">
      <c r="B71" s="33" t="s">
        <v>36</v>
      </c>
    </row>
    <row r="74" s="2" customFormat="1" ht="24">
      <c r="B74" s="2" t="s">
        <v>40</v>
      </c>
    </row>
    <row r="75" s="2" customFormat="1" ht="24">
      <c r="B75" s="34" t="s">
        <v>38</v>
      </c>
    </row>
  </sheetData>
  <sheetProtection/>
  <mergeCells count="21">
    <mergeCell ref="C18:H18"/>
    <mergeCell ref="C19:D19"/>
    <mergeCell ref="A61:B61"/>
    <mergeCell ref="O18:T18"/>
    <mergeCell ref="M19:N19"/>
    <mergeCell ref="O19:P19"/>
    <mergeCell ref="A8:E8"/>
    <mergeCell ref="A18:A20"/>
    <mergeCell ref="B18:B20"/>
    <mergeCell ref="E19:F19"/>
    <mergeCell ref="G19:H19"/>
    <mergeCell ref="I19:J19"/>
    <mergeCell ref="AA18:AA20"/>
    <mergeCell ref="U19:V19"/>
    <mergeCell ref="I18:N18"/>
    <mergeCell ref="K19:L19"/>
    <mergeCell ref="Y19:Z19"/>
    <mergeCell ref="S19:T19"/>
    <mergeCell ref="U18:Z18"/>
    <mergeCell ref="Q19:R19"/>
    <mergeCell ref="W19:X19"/>
  </mergeCells>
  <printOptions/>
  <pageMargins left="0.2362204724409449" right="0.1968503937007874" top="0.5905511811023623" bottom="0.35433070866141736" header="0.31496062992125984" footer="0.1968503937007874"/>
  <pageSetup fitToHeight="0" horizontalDpi="600" verticalDpi="60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90" zoomScaleNormal="90" zoomScalePageLayoutView="0" workbookViewId="0" topLeftCell="A7">
      <selection activeCell="L13" sqref="L13"/>
    </sheetView>
  </sheetViews>
  <sheetFormatPr defaultColWidth="9.00390625" defaultRowHeight="15"/>
  <cols>
    <col min="1" max="1" width="3.00390625" style="1" customWidth="1"/>
    <col min="2" max="2" width="28.7109375" style="1" customWidth="1"/>
    <col min="3" max="3" width="7.421875" style="1" customWidth="1"/>
    <col min="4" max="4" width="8.57421875" style="1" customWidth="1"/>
    <col min="5" max="5" width="5.57421875" style="1" customWidth="1"/>
    <col min="6" max="6" width="7.57421875" style="1" customWidth="1"/>
    <col min="7" max="7" width="5.5742187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5.57421875" style="1" customWidth="1"/>
    <col min="28" max="28" width="8.57421875" style="1" customWidth="1"/>
    <col min="29" max="29" width="13.57421875" style="1" customWidth="1"/>
    <col min="30" max="16384" width="9.00390625" style="1" customWidth="1"/>
  </cols>
  <sheetData>
    <row r="1" spans="1:29" s="36" customFormat="1" ht="30.75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6" customFormat="1" ht="30.7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ht="20.25" customHeight="1"/>
    <row r="4" spans="1:20" s="2" customFormat="1" ht="24">
      <c r="A4" s="2" t="s">
        <v>48</v>
      </c>
      <c r="T4" s="2" t="s">
        <v>51</v>
      </c>
    </row>
    <row r="5" spans="1:20" s="2" customFormat="1" ht="24">
      <c r="A5" s="2" t="s">
        <v>49</v>
      </c>
      <c r="T5" s="2" t="s">
        <v>52</v>
      </c>
    </row>
    <row r="6" spans="1:20" s="2" customFormat="1" ht="24">
      <c r="A6" s="2" t="s">
        <v>50</v>
      </c>
      <c r="T6" s="2" t="s">
        <v>53</v>
      </c>
    </row>
    <row r="8" spans="1:29" s="2" customFormat="1" ht="24">
      <c r="A8" s="12" t="s">
        <v>90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2" t="s">
        <v>54</v>
      </c>
      <c r="N8" s="13"/>
      <c r="O8" s="13"/>
      <c r="P8" s="13"/>
      <c r="Q8" s="13"/>
      <c r="R8" s="13"/>
      <c r="S8" s="13"/>
      <c r="T8" s="5"/>
      <c r="U8" s="12" t="s">
        <v>55</v>
      </c>
      <c r="V8" s="13"/>
      <c r="W8" s="13"/>
      <c r="X8" s="13"/>
      <c r="Y8" s="13"/>
      <c r="Z8" s="13"/>
      <c r="AA8" s="13"/>
      <c r="AB8" s="13"/>
      <c r="AC8" s="14"/>
    </row>
    <row r="9" spans="1:29" ht="24">
      <c r="A9" s="6"/>
      <c r="B9" s="7" t="s">
        <v>91</v>
      </c>
      <c r="C9" s="7" t="s">
        <v>92</v>
      </c>
      <c r="D9" s="7"/>
      <c r="E9" s="7" t="s">
        <v>0</v>
      </c>
      <c r="F9" s="7"/>
      <c r="G9" s="7"/>
      <c r="H9" s="7"/>
      <c r="I9" s="7"/>
      <c r="J9" s="7"/>
      <c r="K9" s="7"/>
      <c r="L9" s="8"/>
      <c r="M9" s="6" t="s">
        <v>19</v>
      </c>
      <c r="N9" s="7"/>
      <c r="O9" s="7"/>
      <c r="P9" s="7" t="s">
        <v>24</v>
      </c>
      <c r="Q9" s="7"/>
      <c r="R9" s="7" t="s">
        <v>22</v>
      </c>
      <c r="S9" s="7"/>
      <c r="T9" s="8"/>
      <c r="U9" s="6" t="s">
        <v>28</v>
      </c>
      <c r="V9" s="7"/>
      <c r="W9" s="7"/>
      <c r="X9" s="7"/>
      <c r="Y9" s="7"/>
      <c r="Z9" s="7"/>
      <c r="AA9" s="7"/>
      <c r="AB9" s="7"/>
      <c r="AC9" s="8"/>
    </row>
    <row r="10" spans="1:29" ht="24">
      <c r="A10" s="6"/>
      <c r="B10" s="7" t="s">
        <v>94</v>
      </c>
      <c r="C10" s="7" t="s">
        <v>92</v>
      </c>
      <c r="D10" s="7"/>
      <c r="E10" s="7" t="s">
        <v>0</v>
      </c>
      <c r="F10" s="7"/>
      <c r="G10" s="7"/>
      <c r="H10" s="7"/>
      <c r="I10" s="7"/>
      <c r="J10" s="7"/>
      <c r="K10" s="7"/>
      <c r="L10" s="8"/>
      <c r="M10" s="6" t="s">
        <v>33</v>
      </c>
      <c r="N10" s="7"/>
      <c r="O10" s="7"/>
      <c r="P10" s="7" t="s">
        <v>24</v>
      </c>
      <c r="Q10" s="7"/>
      <c r="R10" s="7" t="s">
        <v>22</v>
      </c>
      <c r="S10" s="7"/>
      <c r="T10" s="8"/>
      <c r="U10" s="6" t="s">
        <v>29</v>
      </c>
      <c r="V10" s="7"/>
      <c r="W10" s="7"/>
      <c r="X10" s="7"/>
      <c r="Y10" s="7"/>
      <c r="Z10" s="7"/>
      <c r="AA10" s="7"/>
      <c r="AB10" s="7"/>
      <c r="AC10" s="8"/>
    </row>
    <row r="11" spans="1:29" ht="24">
      <c r="A11" s="6"/>
      <c r="B11" s="7" t="s">
        <v>95</v>
      </c>
      <c r="C11" s="7" t="s">
        <v>92</v>
      </c>
      <c r="D11" s="7"/>
      <c r="E11" s="7" t="s">
        <v>0</v>
      </c>
      <c r="F11" s="7"/>
      <c r="G11" s="7"/>
      <c r="H11" s="7"/>
      <c r="I11" s="7"/>
      <c r="J11" s="7"/>
      <c r="K11" s="7"/>
      <c r="L11" s="8"/>
      <c r="M11" s="6" t="s">
        <v>20</v>
      </c>
      <c r="N11" s="7"/>
      <c r="O11" s="7"/>
      <c r="P11" s="7" t="s">
        <v>24</v>
      </c>
      <c r="Q11" s="7"/>
      <c r="R11" s="7" t="s">
        <v>22</v>
      </c>
      <c r="S11" s="7"/>
      <c r="T11" s="8"/>
      <c r="V11" s="7"/>
      <c r="W11" s="7"/>
      <c r="X11" s="7"/>
      <c r="Y11" s="7"/>
      <c r="Z11" s="7"/>
      <c r="AA11" s="7"/>
      <c r="AB11" s="7"/>
      <c r="AC11" s="8"/>
    </row>
    <row r="12" spans="1:29" ht="24">
      <c r="A12" s="6"/>
      <c r="B12" s="7" t="s">
        <v>93</v>
      </c>
      <c r="C12" s="7" t="s">
        <v>92</v>
      </c>
      <c r="D12" s="7"/>
      <c r="E12" s="7" t="s">
        <v>0</v>
      </c>
      <c r="F12" s="7"/>
      <c r="G12" s="7"/>
      <c r="H12" s="7"/>
      <c r="I12" s="7"/>
      <c r="J12" s="7"/>
      <c r="K12" s="7"/>
      <c r="L12" s="8"/>
      <c r="M12" s="6"/>
      <c r="N12" s="7"/>
      <c r="O12" s="7"/>
      <c r="P12" s="7"/>
      <c r="Q12" s="7"/>
      <c r="R12" s="7"/>
      <c r="S12" s="7"/>
      <c r="T12" s="8"/>
      <c r="V12" s="7"/>
      <c r="W12" s="7"/>
      <c r="X12" s="7"/>
      <c r="Y12" s="7"/>
      <c r="Z12" s="7"/>
      <c r="AA12" s="7"/>
      <c r="AB12" s="7"/>
      <c r="AC12" s="8"/>
    </row>
    <row r="13" spans="1:29" ht="24">
      <c r="A13" s="6"/>
      <c r="B13" s="7" t="s">
        <v>96</v>
      </c>
      <c r="C13" s="7" t="s">
        <v>92</v>
      </c>
      <c r="D13" s="7"/>
      <c r="E13" s="7" t="s">
        <v>0</v>
      </c>
      <c r="F13" s="7"/>
      <c r="G13" s="7"/>
      <c r="H13" s="7"/>
      <c r="I13" s="7"/>
      <c r="J13" s="7"/>
      <c r="K13" s="7"/>
      <c r="L13" s="8"/>
      <c r="M13" s="6"/>
      <c r="N13" s="7"/>
      <c r="O13" s="7"/>
      <c r="P13" s="7"/>
      <c r="Q13" s="7"/>
      <c r="R13" s="7"/>
      <c r="S13" s="7"/>
      <c r="T13" s="8"/>
      <c r="V13" s="7"/>
      <c r="W13" s="7"/>
      <c r="X13" s="7"/>
      <c r="Y13" s="7"/>
      <c r="Z13" s="7"/>
      <c r="AA13" s="7"/>
      <c r="AB13" s="7"/>
      <c r="AC13" s="8"/>
    </row>
    <row r="14" spans="1:29" ht="24">
      <c r="A14" s="6"/>
      <c r="B14" s="7" t="s">
        <v>97</v>
      </c>
      <c r="C14" s="7" t="s">
        <v>92</v>
      </c>
      <c r="D14" s="7"/>
      <c r="E14" s="7" t="s">
        <v>0</v>
      </c>
      <c r="F14" s="7"/>
      <c r="G14" s="7"/>
      <c r="H14" s="7"/>
      <c r="I14" s="7"/>
      <c r="J14" s="7"/>
      <c r="K14" s="7"/>
      <c r="L14" s="8"/>
      <c r="M14" s="6"/>
      <c r="N14" s="7"/>
      <c r="O14" s="7"/>
      <c r="P14" s="7"/>
      <c r="Q14" s="7"/>
      <c r="R14" s="7"/>
      <c r="S14" s="7"/>
      <c r="T14" s="8"/>
      <c r="V14" s="7"/>
      <c r="W14" s="7"/>
      <c r="X14" s="7"/>
      <c r="Y14" s="7"/>
      <c r="Z14" s="7"/>
      <c r="AA14" s="7"/>
      <c r="AB14" s="7"/>
      <c r="AC14" s="8"/>
    </row>
    <row r="15" spans="1:29" ht="24">
      <c r="A15" s="6"/>
      <c r="B15" s="7" t="s">
        <v>98</v>
      </c>
      <c r="C15" s="7" t="s">
        <v>92</v>
      </c>
      <c r="D15" s="7"/>
      <c r="E15" s="7" t="s">
        <v>0</v>
      </c>
      <c r="F15" s="7"/>
      <c r="G15" s="7"/>
      <c r="H15" s="7"/>
      <c r="I15" s="7"/>
      <c r="J15" s="7"/>
      <c r="K15" s="7"/>
      <c r="L15" s="8"/>
      <c r="M15" s="6" t="s">
        <v>34</v>
      </c>
      <c r="N15" s="7"/>
      <c r="O15" s="7"/>
      <c r="P15" s="7" t="s">
        <v>24</v>
      </c>
      <c r="Q15" s="7"/>
      <c r="R15" s="7" t="s">
        <v>22</v>
      </c>
      <c r="S15" s="7"/>
      <c r="T15" s="8"/>
      <c r="U15" s="6"/>
      <c r="V15" s="7"/>
      <c r="W15" s="7"/>
      <c r="X15" s="7"/>
      <c r="Y15" s="7"/>
      <c r="Z15" s="7"/>
      <c r="AA15" s="7"/>
      <c r="AB15" s="7"/>
      <c r="AC15" s="8"/>
    </row>
    <row r="16" spans="1:29" ht="2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32" t="s">
        <v>21</v>
      </c>
      <c r="N16" s="10"/>
      <c r="O16" s="10"/>
      <c r="P16" s="10" t="s">
        <v>23</v>
      </c>
      <c r="Q16" s="10"/>
      <c r="R16" s="10" t="s">
        <v>22</v>
      </c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1"/>
    </row>
    <row r="18" spans="1:29" ht="24">
      <c r="A18" s="365" t="s">
        <v>56</v>
      </c>
      <c r="B18" s="365"/>
      <c r="C18" s="365" t="s">
        <v>1</v>
      </c>
      <c r="D18" s="365"/>
      <c r="E18" s="365" t="s">
        <v>60</v>
      </c>
      <c r="F18" s="365"/>
      <c r="G18" s="365"/>
      <c r="H18" s="365"/>
      <c r="I18" s="365"/>
      <c r="J18" s="365"/>
      <c r="K18" s="365" t="s">
        <v>7</v>
      </c>
      <c r="L18" s="365"/>
      <c r="M18" s="365"/>
      <c r="N18" s="365"/>
      <c r="O18" s="365"/>
      <c r="P18" s="365"/>
      <c r="Q18" s="365" t="s">
        <v>8</v>
      </c>
      <c r="R18" s="365"/>
      <c r="S18" s="365"/>
      <c r="T18" s="365"/>
      <c r="U18" s="365"/>
      <c r="V18" s="365"/>
      <c r="W18" s="365" t="s">
        <v>15</v>
      </c>
      <c r="X18" s="365"/>
      <c r="Y18" s="365"/>
      <c r="Z18" s="365"/>
      <c r="AA18" s="365"/>
      <c r="AB18" s="365"/>
      <c r="AC18" s="362" t="s">
        <v>61</v>
      </c>
    </row>
    <row r="19" spans="1:29" ht="24">
      <c r="A19" s="365"/>
      <c r="B19" s="365"/>
      <c r="C19" s="365" t="s">
        <v>5</v>
      </c>
      <c r="D19" s="365" t="s">
        <v>58</v>
      </c>
      <c r="E19" s="365" t="s">
        <v>2</v>
      </c>
      <c r="F19" s="365"/>
      <c r="G19" s="365" t="s">
        <v>3</v>
      </c>
      <c r="H19" s="365"/>
      <c r="I19" s="365" t="s">
        <v>4</v>
      </c>
      <c r="J19" s="365"/>
      <c r="K19" s="365" t="s">
        <v>9</v>
      </c>
      <c r="L19" s="365"/>
      <c r="M19" s="365" t="s">
        <v>10</v>
      </c>
      <c r="N19" s="365"/>
      <c r="O19" s="365" t="s">
        <v>11</v>
      </c>
      <c r="P19" s="365"/>
      <c r="Q19" s="365" t="s">
        <v>12</v>
      </c>
      <c r="R19" s="365"/>
      <c r="S19" s="365" t="s">
        <v>13</v>
      </c>
      <c r="T19" s="365"/>
      <c r="U19" s="365" t="s">
        <v>14</v>
      </c>
      <c r="V19" s="365"/>
      <c r="W19" s="365" t="s">
        <v>16</v>
      </c>
      <c r="X19" s="365"/>
      <c r="Y19" s="365" t="s">
        <v>17</v>
      </c>
      <c r="Z19" s="365"/>
      <c r="AA19" s="365" t="s">
        <v>18</v>
      </c>
      <c r="AB19" s="365"/>
      <c r="AC19" s="363"/>
    </row>
    <row r="20" spans="1:29" ht="24">
      <c r="A20" s="365"/>
      <c r="B20" s="365"/>
      <c r="C20" s="365"/>
      <c r="D20" s="365"/>
      <c r="E20" s="25" t="s">
        <v>5</v>
      </c>
      <c r="F20" s="25" t="s">
        <v>6</v>
      </c>
      <c r="G20" s="25" t="s">
        <v>5</v>
      </c>
      <c r="H20" s="25" t="s">
        <v>6</v>
      </c>
      <c r="I20" s="25" t="s">
        <v>5</v>
      </c>
      <c r="J20" s="25" t="s">
        <v>6</v>
      </c>
      <c r="K20" s="25" t="s">
        <v>5</v>
      </c>
      <c r="L20" s="25" t="s">
        <v>6</v>
      </c>
      <c r="M20" s="25" t="s">
        <v>5</v>
      </c>
      <c r="N20" s="25" t="s">
        <v>6</v>
      </c>
      <c r="O20" s="25" t="s">
        <v>5</v>
      </c>
      <c r="P20" s="25" t="s">
        <v>6</v>
      </c>
      <c r="Q20" s="25" t="s">
        <v>5</v>
      </c>
      <c r="R20" s="25" t="s">
        <v>6</v>
      </c>
      <c r="S20" s="25" t="s">
        <v>5</v>
      </c>
      <c r="T20" s="25" t="s">
        <v>6</v>
      </c>
      <c r="U20" s="25" t="s">
        <v>5</v>
      </c>
      <c r="V20" s="25" t="s">
        <v>6</v>
      </c>
      <c r="W20" s="25" t="s">
        <v>5</v>
      </c>
      <c r="X20" s="25" t="s">
        <v>6</v>
      </c>
      <c r="Y20" s="25" t="s">
        <v>5</v>
      </c>
      <c r="Z20" s="25" t="s">
        <v>6</v>
      </c>
      <c r="AA20" s="25" t="s">
        <v>5</v>
      </c>
      <c r="AB20" s="25" t="s">
        <v>6</v>
      </c>
      <c r="AC20" s="364"/>
    </row>
    <row r="21" spans="1:29" ht="24">
      <c r="A21" s="17">
        <v>1</v>
      </c>
      <c r="B21" s="15" t="s">
        <v>47</v>
      </c>
      <c r="C21" s="37" t="s">
        <v>57</v>
      </c>
      <c r="D21" s="38" t="s">
        <v>59</v>
      </c>
      <c r="E21" s="19">
        <v>-14</v>
      </c>
      <c r="F21" s="19">
        <v>-15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 t="s">
        <v>25</v>
      </c>
    </row>
    <row r="22" spans="1:29" ht="9.75" customHeight="1">
      <c r="A22" s="18"/>
      <c r="B22" s="16"/>
      <c r="C22" s="18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6"/>
    </row>
    <row r="23" spans="1:29" ht="24">
      <c r="A23" s="17">
        <v>2</v>
      </c>
      <c r="B23" s="15" t="s">
        <v>47</v>
      </c>
      <c r="C23" s="17"/>
      <c r="D23" s="2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 t="s">
        <v>30</v>
      </c>
    </row>
    <row r="24" spans="1:29" ht="9.75" customHeight="1">
      <c r="A24" s="18"/>
      <c r="B24" s="16"/>
      <c r="C24" s="18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6"/>
    </row>
    <row r="25" spans="1:29" ht="24">
      <c r="A25" s="17">
        <v>3</v>
      </c>
      <c r="B25" s="15"/>
      <c r="C25" s="17"/>
      <c r="D25" s="2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5" t="s">
        <v>31</v>
      </c>
    </row>
    <row r="26" spans="1:29" ht="9.75" customHeight="1">
      <c r="A26" s="18"/>
      <c r="B26" s="16"/>
      <c r="C26" s="18"/>
      <c r="D26" s="24"/>
      <c r="E26" s="20"/>
      <c r="F26" s="29"/>
      <c r="G26" s="20"/>
      <c r="H26" s="29"/>
      <c r="I26" s="20"/>
      <c r="J26" s="29"/>
      <c r="K26" s="20"/>
      <c r="L26" s="29"/>
      <c r="M26" s="20"/>
      <c r="N26" s="20"/>
      <c r="O26" s="20"/>
      <c r="P26" s="20"/>
      <c r="Q26" s="20"/>
      <c r="R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6"/>
    </row>
    <row r="27" spans="1:29" ht="24">
      <c r="A27" s="17">
        <v>4</v>
      </c>
      <c r="B27" s="15"/>
      <c r="C27" s="17"/>
      <c r="D27" s="2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5" t="s">
        <v>32</v>
      </c>
    </row>
    <row r="28" spans="1:29" ht="9.75" customHeight="1">
      <c r="A28" s="18"/>
      <c r="B28" s="16"/>
      <c r="C28" s="18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6"/>
    </row>
    <row r="29" spans="1:29" ht="24">
      <c r="A29" s="17">
        <v>5</v>
      </c>
      <c r="B29" s="15"/>
      <c r="C29" s="17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5" t="s">
        <v>27</v>
      </c>
    </row>
    <row r="30" spans="1:29" ht="9.75" customHeight="1">
      <c r="A30" s="18"/>
      <c r="B30" s="16"/>
      <c r="C30" s="18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6"/>
    </row>
    <row r="31" spans="1:29" ht="24">
      <c r="A31" s="17">
        <v>6</v>
      </c>
      <c r="B31" s="15"/>
      <c r="C31" s="17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5" t="s">
        <v>26</v>
      </c>
    </row>
    <row r="32" spans="1:29" ht="9.75" customHeight="1">
      <c r="A32" s="18"/>
      <c r="B32" s="16"/>
      <c r="C32" s="18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6"/>
    </row>
    <row r="33" spans="1:29" ht="24">
      <c r="A33" s="366" t="s">
        <v>43</v>
      </c>
      <c r="B33" s="367"/>
      <c r="C33" s="375"/>
      <c r="D33" s="31">
        <f>SUM(D29,D26,D31,D21)</f>
        <v>0</v>
      </c>
      <c r="E33" s="3"/>
      <c r="F33" s="4"/>
      <c r="G33" s="4"/>
      <c r="H33" s="4"/>
      <c r="I33" s="4"/>
      <c r="J33" s="4"/>
      <c r="K33" s="4"/>
      <c r="L33" s="26"/>
      <c r="M33" s="4"/>
      <c r="N33" s="4"/>
      <c r="O33" s="4"/>
      <c r="P33" s="4"/>
      <c r="Q33" s="4"/>
      <c r="R33" s="26"/>
      <c r="S33" s="4"/>
      <c r="T33" s="4"/>
      <c r="U33" s="4"/>
      <c r="V33" s="4"/>
      <c r="W33" s="4"/>
      <c r="X33" s="4"/>
      <c r="Y33" s="4"/>
      <c r="Z33" s="4"/>
      <c r="AA33" s="4"/>
      <c r="AB33" s="4"/>
      <c r="AC33" s="27"/>
    </row>
    <row r="34" ht="12" customHeight="1"/>
    <row r="35" ht="24">
      <c r="B35" s="30"/>
    </row>
    <row r="36" spans="2:23" s="2" customFormat="1" ht="24">
      <c r="B36" s="33" t="s">
        <v>44</v>
      </c>
      <c r="W36" s="2" t="s">
        <v>46</v>
      </c>
    </row>
    <row r="37" spans="2:23" s="2" customFormat="1" ht="24">
      <c r="B37" s="33" t="s">
        <v>35</v>
      </c>
      <c r="W37" s="2" t="s">
        <v>41</v>
      </c>
    </row>
    <row r="38" spans="2:23" s="2" customFormat="1" ht="24">
      <c r="B38" s="33" t="s">
        <v>36</v>
      </c>
      <c r="W38" s="2" t="s">
        <v>39</v>
      </c>
    </row>
    <row r="39" s="2" customFormat="1" ht="24">
      <c r="B39" s="33" t="s">
        <v>37</v>
      </c>
    </row>
    <row r="40" s="2" customFormat="1" ht="12" customHeight="1"/>
    <row r="41" s="2" customFormat="1" ht="24">
      <c r="B41" s="33" t="s">
        <v>45</v>
      </c>
    </row>
    <row r="42" s="2" customFormat="1" ht="24">
      <c r="B42" s="33" t="s">
        <v>35</v>
      </c>
    </row>
    <row r="43" s="2" customFormat="1" ht="24">
      <c r="B43" s="33" t="s">
        <v>36</v>
      </c>
    </row>
    <row r="46" s="2" customFormat="1" ht="24">
      <c r="B46" s="2" t="s">
        <v>40</v>
      </c>
    </row>
    <row r="47" s="2" customFormat="1" ht="24">
      <c r="B47" s="34" t="s">
        <v>38</v>
      </c>
    </row>
  </sheetData>
  <sheetProtection/>
  <mergeCells count="22">
    <mergeCell ref="Q19:R19"/>
    <mergeCell ref="A18:B20"/>
    <mergeCell ref="C18:D18"/>
    <mergeCell ref="E18:J18"/>
    <mergeCell ref="K18:P18"/>
    <mergeCell ref="Q18:V18"/>
    <mergeCell ref="A33:C33"/>
    <mergeCell ref="AC18:AC20"/>
    <mergeCell ref="C19:C20"/>
    <mergeCell ref="D19:D20"/>
    <mergeCell ref="E19:F19"/>
    <mergeCell ref="G19:H19"/>
    <mergeCell ref="I19:J19"/>
    <mergeCell ref="K19:L19"/>
    <mergeCell ref="M19:N19"/>
    <mergeCell ref="O19:P19"/>
    <mergeCell ref="W18:AB18"/>
    <mergeCell ref="S19:T19"/>
    <mergeCell ref="U19:V19"/>
    <mergeCell ref="W19:X19"/>
    <mergeCell ref="Y19:Z19"/>
    <mergeCell ref="AA19:AB19"/>
  </mergeCells>
  <printOptions/>
  <pageMargins left="0.2362204724409449" right="0.1968503937007874" top="0.5905511811023623" bottom="0.35433070866141736" header="0.31496062992125984" footer="0.1968503937007874"/>
  <pageSetup fitToHeight="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4:O28"/>
  <sheetViews>
    <sheetView zoomScale="80" zoomScaleNormal="80" zoomScalePageLayoutView="0" workbookViewId="0" topLeftCell="A1">
      <selection activeCell="E38" sqref="E38"/>
    </sheetView>
  </sheetViews>
  <sheetFormatPr defaultColWidth="9.140625" defaultRowHeight="15"/>
  <cols>
    <col min="1" max="8" width="9.140625" style="156" customWidth="1"/>
    <col min="9" max="9" width="10.421875" style="156" customWidth="1"/>
    <col min="10" max="16384" width="9.140625" style="156" customWidth="1"/>
  </cols>
  <sheetData>
    <row r="2" ht="17.25"/>
    <row r="3" ht="17.25"/>
    <row r="4" ht="17.25"/>
    <row r="5" ht="17.25"/>
    <row r="6" ht="17.25"/>
    <row r="7" ht="17.25"/>
    <row r="8" ht="17.25"/>
    <row r="9" ht="17.25"/>
    <row r="10" ht="17.25"/>
    <row r="11" ht="17.25"/>
    <row r="12" ht="17.25"/>
    <row r="14" spans="1:14" ht="36" customHeight="1">
      <c r="A14" s="376" t="s">
        <v>405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</row>
    <row r="15" spans="1:14" ht="5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6" customHeight="1">
      <c r="A16" s="377" t="s">
        <v>201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</row>
    <row r="18" ht="5.25" customHeight="1"/>
    <row r="21" spans="9:15" ht="24">
      <c r="I21" s="159" t="s">
        <v>235</v>
      </c>
      <c r="J21" s="74" t="s">
        <v>243</v>
      </c>
      <c r="K21" s="74"/>
      <c r="L21" s="74"/>
      <c r="M21" s="74"/>
      <c r="N21" s="74"/>
      <c r="O21" s="158"/>
    </row>
    <row r="22" spans="9:15" ht="24">
      <c r="I22" s="160"/>
      <c r="J22" s="74" t="s">
        <v>244</v>
      </c>
      <c r="K22" s="74"/>
      <c r="L22" s="74"/>
      <c r="M22" s="74"/>
      <c r="N22" s="74"/>
      <c r="O22" s="158"/>
    </row>
    <row r="23" spans="9:15" ht="24">
      <c r="I23" s="160" t="s">
        <v>42</v>
      </c>
      <c r="J23" s="74" t="s">
        <v>245</v>
      </c>
      <c r="K23" s="74"/>
      <c r="L23" s="74"/>
      <c r="M23" s="74"/>
      <c r="N23" s="74"/>
      <c r="O23" s="158"/>
    </row>
    <row r="24" spans="9:15" ht="24">
      <c r="I24" s="160"/>
      <c r="J24" s="74" t="s">
        <v>246</v>
      </c>
      <c r="K24" s="74"/>
      <c r="L24" s="74"/>
      <c r="M24" s="74"/>
      <c r="N24" s="74"/>
      <c r="O24" s="158"/>
    </row>
    <row r="25" ht="21" customHeight="1">
      <c r="J25" s="74" t="s">
        <v>247</v>
      </c>
    </row>
    <row r="26" ht="17.25">
      <c r="J26" s="156" t="s">
        <v>389</v>
      </c>
    </row>
    <row r="27" ht="17.25">
      <c r="J27" s="156" t="s">
        <v>390</v>
      </c>
    </row>
    <row r="28" ht="17.25">
      <c r="J28" s="156" t="s">
        <v>391</v>
      </c>
    </row>
  </sheetData>
  <sheetProtection/>
  <mergeCells count="2">
    <mergeCell ref="A14:N14"/>
    <mergeCell ref="A16:N16"/>
  </mergeCells>
  <printOptions/>
  <pageMargins left="1.1" right="0.7" top="0.78" bottom="0.47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1" width="7.421875" style="74" customWidth="1"/>
    <col min="2" max="2" width="58.28125" style="74" customWidth="1"/>
    <col min="3" max="3" width="13.140625" style="74" customWidth="1"/>
    <col min="4" max="4" width="17.421875" style="74" customWidth="1"/>
    <col min="5" max="16384" width="9.00390625" style="74" customWidth="1"/>
  </cols>
  <sheetData>
    <row r="1" spans="1:4" ht="24">
      <c r="A1" s="379" t="s">
        <v>184</v>
      </c>
      <c r="B1" s="379"/>
      <c r="C1" s="379"/>
      <c r="D1" s="379"/>
    </row>
    <row r="2" spans="1:4" ht="24">
      <c r="A2" s="379" t="s">
        <v>137</v>
      </c>
      <c r="B2" s="379"/>
      <c r="C2" s="379"/>
      <c r="D2" s="379"/>
    </row>
    <row r="3" spans="1:4" ht="24">
      <c r="A3" s="379" t="s">
        <v>134</v>
      </c>
      <c r="B3" s="379"/>
      <c r="C3" s="379"/>
      <c r="D3" s="379"/>
    </row>
    <row r="5" spans="1:4" ht="24">
      <c r="A5" s="77" t="s">
        <v>136</v>
      </c>
      <c r="B5" s="77" t="s">
        <v>135</v>
      </c>
      <c r="C5" s="77" t="s">
        <v>138</v>
      </c>
      <c r="D5" s="77" t="s">
        <v>143</v>
      </c>
    </row>
    <row r="6" spans="1:4" ht="24">
      <c r="A6" s="378" t="s">
        <v>109</v>
      </c>
      <c r="B6" s="378"/>
      <c r="C6" s="79">
        <f>SUM(C7,C10,C15,C19)</f>
        <v>0</v>
      </c>
      <c r="D6" s="79"/>
    </row>
    <row r="7" spans="1:4" ht="24">
      <c r="A7" s="80">
        <v>1</v>
      </c>
      <c r="B7" s="81" t="s">
        <v>102</v>
      </c>
      <c r="C7" s="81">
        <f>SUM(C8:C9)</f>
        <v>0</v>
      </c>
      <c r="D7" s="81"/>
    </row>
    <row r="8" spans="1:4" ht="24">
      <c r="A8" s="75"/>
      <c r="B8" s="75" t="s">
        <v>139</v>
      </c>
      <c r="C8" s="75"/>
      <c r="D8" s="78" t="s">
        <v>168</v>
      </c>
    </row>
    <row r="9" spans="1:4" ht="24">
      <c r="A9" s="75"/>
      <c r="B9" s="75" t="s">
        <v>140</v>
      </c>
      <c r="C9" s="75"/>
      <c r="D9" s="78" t="s">
        <v>169</v>
      </c>
    </row>
    <row r="10" spans="1:4" ht="24">
      <c r="A10" s="80">
        <v>2</v>
      </c>
      <c r="B10" s="81" t="s">
        <v>103</v>
      </c>
      <c r="C10" s="81">
        <f>SUM(C11:C14)</f>
        <v>0</v>
      </c>
      <c r="D10" s="81"/>
    </row>
    <row r="11" spans="1:4" ht="24">
      <c r="A11" s="75"/>
      <c r="B11" s="75" t="s">
        <v>141</v>
      </c>
      <c r="C11" s="75"/>
      <c r="D11" s="78" t="s">
        <v>170</v>
      </c>
    </row>
    <row r="12" spans="1:4" ht="24">
      <c r="A12" s="75"/>
      <c r="B12" s="75" t="s">
        <v>142</v>
      </c>
      <c r="C12" s="75"/>
      <c r="D12" s="78" t="s">
        <v>171</v>
      </c>
    </row>
    <row r="13" spans="1:4" ht="24">
      <c r="A13" s="75"/>
      <c r="B13" s="75" t="s">
        <v>144</v>
      </c>
      <c r="C13" s="75"/>
      <c r="D13" s="78" t="s">
        <v>172</v>
      </c>
    </row>
    <row r="14" spans="1:4" ht="24">
      <c r="A14" s="75"/>
      <c r="B14" s="75" t="s">
        <v>145</v>
      </c>
      <c r="C14" s="75"/>
      <c r="D14" s="78" t="s">
        <v>173</v>
      </c>
    </row>
    <row r="15" spans="1:4" ht="24">
      <c r="A15" s="80">
        <v>3</v>
      </c>
      <c r="B15" s="81" t="s">
        <v>104</v>
      </c>
      <c r="C15" s="81">
        <f>SUM(C16:C18)</f>
        <v>0</v>
      </c>
      <c r="D15" s="81"/>
    </row>
    <row r="16" spans="1:4" ht="24">
      <c r="A16" s="75"/>
      <c r="B16" s="75" t="s">
        <v>146</v>
      </c>
      <c r="C16" s="75"/>
      <c r="D16" s="78" t="s">
        <v>170</v>
      </c>
    </row>
    <row r="17" spans="1:4" ht="24">
      <c r="A17" s="75"/>
      <c r="B17" s="75" t="s">
        <v>147</v>
      </c>
      <c r="C17" s="75"/>
      <c r="D17" s="78" t="s">
        <v>171</v>
      </c>
    </row>
    <row r="18" spans="1:4" ht="24">
      <c r="A18" s="75"/>
      <c r="B18" s="75" t="s">
        <v>180</v>
      </c>
      <c r="C18" s="75"/>
      <c r="D18" s="78" t="s">
        <v>172</v>
      </c>
    </row>
    <row r="19" spans="1:4" ht="24">
      <c r="A19" s="83">
        <v>4</v>
      </c>
      <c r="B19" s="84" t="s">
        <v>148</v>
      </c>
      <c r="C19" s="81">
        <f>SUM(C20:C24)</f>
        <v>0</v>
      </c>
      <c r="D19" s="81"/>
    </row>
    <row r="20" spans="1:4" ht="24">
      <c r="A20" s="76"/>
      <c r="B20" s="76" t="s">
        <v>149</v>
      </c>
      <c r="C20" s="75"/>
      <c r="D20" s="75"/>
    </row>
    <row r="21" spans="1:4" ht="24">
      <c r="A21" s="76"/>
      <c r="B21" s="76" t="s">
        <v>150</v>
      </c>
      <c r="C21" s="75"/>
      <c r="D21" s="75"/>
    </row>
    <row r="22" spans="1:4" ht="24">
      <c r="A22" s="76"/>
      <c r="B22" s="76" t="s">
        <v>151</v>
      </c>
      <c r="C22" s="75"/>
      <c r="D22" s="75"/>
    </row>
    <row r="23" spans="1:4" ht="24">
      <c r="A23" s="76"/>
      <c r="B23" s="76" t="s">
        <v>152</v>
      </c>
      <c r="C23" s="75"/>
      <c r="D23" s="75"/>
    </row>
    <row r="24" spans="1:4" ht="24">
      <c r="A24" s="76"/>
      <c r="B24" s="76" t="s">
        <v>153</v>
      </c>
      <c r="C24" s="75"/>
      <c r="D24" s="75"/>
    </row>
    <row r="25" spans="1:4" ht="24">
      <c r="A25" s="380" t="s">
        <v>121</v>
      </c>
      <c r="B25" s="380"/>
      <c r="C25" s="82"/>
      <c r="D25" s="82"/>
    </row>
    <row r="26" spans="1:4" ht="24">
      <c r="A26" s="98">
        <v>1</v>
      </c>
      <c r="B26" s="99" t="s">
        <v>154</v>
      </c>
      <c r="C26" s="99"/>
      <c r="D26" s="99"/>
    </row>
    <row r="27" spans="1:4" ht="24">
      <c r="A27" s="75"/>
      <c r="B27" s="75" t="s">
        <v>155</v>
      </c>
      <c r="C27" s="75"/>
      <c r="D27" s="75"/>
    </row>
    <row r="28" spans="1:4" ht="24">
      <c r="A28" s="75"/>
      <c r="B28" s="75" t="s">
        <v>156</v>
      </c>
      <c r="C28" s="75"/>
      <c r="D28" s="75"/>
    </row>
    <row r="29" spans="1:4" ht="24">
      <c r="A29" s="75"/>
      <c r="B29" s="75" t="s">
        <v>157</v>
      </c>
      <c r="C29" s="75"/>
      <c r="D29" s="75"/>
    </row>
    <row r="30" spans="1:4" ht="24">
      <c r="A30" s="75"/>
      <c r="B30" s="75" t="s">
        <v>158</v>
      </c>
      <c r="C30" s="75"/>
      <c r="D30" s="75"/>
    </row>
    <row r="31" spans="1:4" ht="24">
      <c r="A31" s="75"/>
      <c r="B31" s="75" t="s">
        <v>159</v>
      </c>
      <c r="C31" s="75"/>
      <c r="D31" s="75"/>
    </row>
    <row r="32" spans="1:4" ht="24">
      <c r="A32" s="98">
        <v>2</v>
      </c>
      <c r="B32" s="99" t="s">
        <v>160</v>
      </c>
      <c r="C32" s="99"/>
      <c r="D32" s="99"/>
    </row>
    <row r="33" spans="1:4" ht="24">
      <c r="A33" s="75"/>
      <c r="B33" s="75" t="s">
        <v>164</v>
      </c>
      <c r="C33" s="75"/>
      <c r="D33" s="75"/>
    </row>
    <row r="34" spans="1:4" ht="24">
      <c r="A34" s="96"/>
      <c r="B34" s="96" t="s">
        <v>165</v>
      </c>
      <c r="C34" s="96"/>
      <c r="D34" s="96"/>
    </row>
    <row r="35" spans="1:4" ht="24.75" thickBot="1">
      <c r="A35" s="381" t="s">
        <v>98</v>
      </c>
      <c r="B35" s="382"/>
      <c r="C35" s="97"/>
      <c r="D35" s="97"/>
    </row>
    <row r="36" spans="1:2" ht="24.75" thickTop="1">
      <c r="A36" s="74" t="s">
        <v>178</v>
      </c>
      <c r="B36" s="74" t="s">
        <v>177</v>
      </c>
    </row>
    <row r="37" ht="24">
      <c r="B37" s="74" t="s">
        <v>175</v>
      </c>
    </row>
    <row r="38" ht="24">
      <c r="B38" s="74" t="s">
        <v>176</v>
      </c>
    </row>
  </sheetData>
  <sheetProtection/>
  <mergeCells count="6">
    <mergeCell ref="A6:B6"/>
    <mergeCell ref="A1:D1"/>
    <mergeCell ref="A2:D2"/>
    <mergeCell ref="A3:D3"/>
    <mergeCell ref="A25:B25"/>
    <mergeCell ref="A35:B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8515625" style="0" bestFit="1" customWidth="1"/>
    <col min="2" max="2" width="31.140625" style="0" customWidth="1"/>
    <col min="3" max="3" width="10.57421875" style="0" customWidth="1"/>
    <col min="5" max="5" width="10.421875" style="0" customWidth="1"/>
    <col min="6" max="6" width="11.28125" style="0" customWidth="1"/>
    <col min="7" max="7" width="12.00390625" style="0" customWidth="1"/>
    <col min="8" max="8" width="13.140625" style="0" customWidth="1"/>
    <col min="9" max="9" width="8.8515625" style="0" bestFit="1" customWidth="1"/>
    <col min="11" max="11" width="9.8515625" style="0" bestFit="1" customWidth="1"/>
    <col min="12" max="12" width="9.421875" style="0" bestFit="1" customWidth="1"/>
    <col min="13" max="13" width="12.00390625" style="0" customWidth="1"/>
  </cols>
  <sheetData>
    <row r="1" spans="1:14" ht="27.75">
      <c r="A1" s="386" t="s">
        <v>406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ht="27.75">
      <c r="A2" s="386" t="s">
        <v>380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27.75">
      <c r="A3" s="334"/>
      <c r="B3" s="334"/>
      <c r="C3" s="334"/>
      <c r="D3" s="334"/>
      <c r="E3" s="334"/>
      <c r="F3" s="334"/>
      <c r="G3" s="334"/>
      <c r="H3" s="334"/>
      <c r="I3" s="353"/>
      <c r="J3" s="334"/>
      <c r="K3" s="334"/>
      <c r="L3" s="334"/>
      <c r="M3" s="334"/>
      <c r="N3" s="334"/>
    </row>
    <row r="4" spans="1:14" ht="24">
      <c r="A4" s="362" t="s">
        <v>136</v>
      </c>
      <c r="B4" s="362" t="s">
        <v>361</v>
      </c>
      <c r="C4" s="362" t="s">
        <v>138</v>
      </c>
      <c r="D4" s="389" t="s">
        <v>362</v>
      </c>
      <c r="E4" s="390"/>
      <c r="F4" s="390"/>
      <c r="G4" s="390"/>
      <c r="H4" s="390"/>
      <c r="I4" s="390"/>
      <c r="J4" s="390"/>
      <c r="K4" s="390"/>
      <c r="L4" s="390"/>
      <c r="M4" s="362" t="s">
        <v>363</v>
      </c>
      <c r="N4" s="362" t="s">
        <v>143</v>
      </c>
    </row>
    <row r="5" spans="1:14" ht="24">
      <c r="A5" s="387"/>
      <c r="B5" s="387"/>
      <c r="C5" s="387"/>
      <c r="D5" s="389" t="s">
        <v>364</v>
      </c>
      <c r="E5" s="390"/>
      <c r="F5" s="390"/>
      <c r="G5" s="390"/>
      <c r="H5" s="390"/>
      <c r="I5" s="390"/>
      <c r="J5" s="391"/>
      <c r="K5" s="362" t="s">
        <v>402</v>
      </c>
      <c r="L5" s="362" t="s">
        <v>403</v>
      </c>
      <c r="M5" s="387"/>
      <c r="N5" s="387"/>
    </row>
    <row r="6" spans="1:14" ht="48">
      <c r="A6" s="388"/>
      <c r="B6" s="388"/>
      <c r="C6" s="388"/>
      <c r="D6" s="341" t="s">
        <v>365</v>
      </c>
      <c r="E6" s="341" t="s">
        <v>366</v>
      </c>
      <c r="F6" s="341" t="s">
        <v>367</v>
      </c>
      <c r="G6" s="341" t="s">
        <v>368</v>
      </c>
      <c r="H6" s="341" t="s">
        <v>369</v>
      </c>
      <c r="I6" s="352" t="s">
        <v>392</v>
      </c>
      <c r="J6" s="341" t="s">
        <v>370</v>
      </c>
      <c r="K6" s="388"/>
      <c r="L6" s="388"/>
      <c r="M6" s="388"/>
      <c r="N6" s="388"/>
    </row>
    <row r="7" spans="1:14" ht="24">
      <c r="A7" s="343">
        <v>1</v>
      </c>
      <c r="B7" s="342" t="s">
        <v>382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24">
      <c r="A8" s="343">
        <v>2</v>
      </c>
      <c r="B8" s="342" t="s">
        <v>382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ht="24">
      <c r="A9" s="343">
        <v>3</v>
      </c>
      <c r="B9" s="342" t="s">
        <v>382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ht="24">
      <c r="A10" s="343">
        <v>4</v>
      </c>
      <c r="B10" s="342" t="s">
        <v>382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</row>
    <row r="11" spans="1:14" ht="24">
      <c r="A11" s="343">
        <v>5</v>
      </c>
      <c r="B11" s="342" t="s">
        <v>382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1:14" ht="24">
      <c r="A12" s="343">
        <v>6</v>
      </c>
      <c r="B12" s="342" t="s">
        <v>382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1:14" ht="24">
      <c r="A13" s="343">
        <v>7</v>
      </c>
      <c r="B13" s="342" t="s">
        <v>382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ht="24">
      <c r="A14" s="343">
        <v>8</v>
      </c>
      <c r="B14" s="342" t="s">
        <v>382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</row>
    <row r="15" spans="1:14" ht="24">
      <c r="A15" s="343">
        <v>9</v>
      </c>
      <c r="B15" s="342" t="s">
        <v>382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1:14" ht="24.75" thickBot="1">
      <c r="A16" s="344"/>
      <c r="B16" s="344" t="s">
        <v>371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</row>
    <row r="17" spans="1:14" ht="24.75" thickTop="1">
      <c r="A17" s="34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</row>
    <row r="18" spans="1:14" ht="24">
      <c r="A18" s="346"/>
      <c r="B18" s="383" t="s">
        <v>372</v>
      </c>
      <c r="C18" s="383"/>
      <c r="D18" s="383" t="s">
        <v>373</v>
      </c>
      <c r="E18" s="383"/>
      <c r="F18" s="383"/>
      <c r="G18" s="347"/>
      <c r="H18" s="347"/>
      <c r="I18" s="347" t="s">
        <v>374</v>
      </c>
      <c r="J18" s="392" t="s">
        <v>375</v>
      </c>
      <c r="K18" s="392"/>
      <c r="L18" s="392"/>
      <c r="M18" s="347" t="s">
        <v>376</v>
      </c>
      <c r="N18" s="347"/>
    </row>
    <row r="19" spans="1:14" ht="24">
      <c r="A19" s="348"/>
      <c r="B19" s="384" t="s">
        <v>377</v>
      </c>
      <c r="C19" s="384"/>
      <c r="D19" s="349" t="s">
        <v>404</v>
      </c>
      <c r="E19" s="349"/>
      <c r="F19" s="349"/>
      <c r="G19" s="349"/>
      <c r="H19" s="349"/>
      <c r="I19" s="349" t="s">
        <v>381</v>
      </c>
      <c r="K19" s="349"/>
      <c r="L19" s="349"/>
      <c r="M19" s="349"/>
      <c r="N19" s="349"/>
    </row>
    <row r="20" spans="1:14" ht="24">
      <c r="A20" s="349"/>
      <c r="B20" s="385" t="s">
        <v>378</v>
      </c>
      <c r="C20" s="385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ht="24">
      <c r="A21" s="350"/>
      <c r="B21" s="384" t="s">
        <v>379</v>
      </c>
      <c r="C21" s="38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24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sheetProtection/>
  <mergeCells count="17">
    <mergeCell ref="M4:M6"/>
    <mergeCell ref="N4:N6"/>
    <mergeCell ref="D5:J5"/>
    <mergeCell ref="K5:K6"/>
    <mergeCell ref="L5:L6"/>
    <mergeCell ref="J18:L18"/>
    <mergeCell ref="D18:F18"/>
    <mergeCell ref="B18:C18"/>
    <mergeCell ref="B19:C19"/>
    <mergeCell ref="B20:C20"/>
    <mergeCell ref="B21:C21"/>
    <mergeCell ref="A1:N1"/>
    <mergeCell ref="A2:N2"/>
    <mergeCell ref="A4:A6"/>
    <mergeCell ref="B4:B6"/>
    <mergeCell ref="C4:C6"/>
    <mergeCell ref="D4:L4"/>
  </mergeCells>
  <printOptions/>
  <pageMargins left="0.54" right="0.36" top="0.56" bottom="0.42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PageLayoutView="0" workbookViewId="0" topLeftCell="A22">
      <selection activeCell="G40" sqref="G40"/>
    </sheetView>
  </sheetViews>
  <sheetFormatPr defaultColWidth="9.00390625" defaultRowHeight="15"/>
  <cols>
    <col min="1" max="1" width="27.7109375" style="1" customWidth="1"/>
    <col min="2" max="2" width="7.00390625" style="1" customWidth="1"/>
    <col min="3" max="3" width="10.28125" style="1" customWidth="1"/>
    <col min="4" max="4" width="9.28125" style="1" customWidth="1"/>
    <col min="5" max="5" width="22.57421875" style="1" customWidth="1"/>
    <col min="6" max="6" width="8.140625" style="1" customWidth="1"/>
    <col min="7" max="7" width="13.28125" style="1" customWidth="1"/>
    <col min="8" max="9" width="8.57421875" style="1" customWidth="1"/>
    <col min="10" max="10" width="8.140625" style="1" customWidth="1"/>
    <col min="11" max="11" width="2.57421875" style="1" customWidth="1"/>
    <col min="12" max="12" width="20.7109375" style="1" customWidth="1"/>
    <col min="13" max="13" width="7.57421875" style="1" customWidth="1"/>
    <col min="14" max="14" width="12.8515625" style="1" customWidth="1"/>
    <col min="15" max="15" width="7.140625" style="1" customWidth="1"/>
    <col min="16" max="16384" width="9.00390625" style="1" customWidth="1"/>
  </cols>
  <sheetData>
    <row r="1" spans="1:15" s="109" customFormat="1" ht="27.75">
      <c r="A1" s="400" t="s">
        <v>407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s="109" customFormat="1" ht="27.75">
      <c r="A2" s="400" t="s">
        <v>89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ht="7.5" customHeight="1"/>
    <row r="4" spans="1:15" s="2" customFormat="1" ht="21.75" customHeight="1">
      <c r="A4" s="408" t="s">
        <v>116</v>
      </c>
      <c r="B4" s="409"/>
      <c r="C4" s="409"/>
      <c r="D4" s="410"/>
      <c r="E4" s="411" t="s">
        <v>132</v>
      </c>
      <c r="F4" s="412"/>
      <c r="G4" s="412"/>
      <c r="H4" s="412"/>
      <c r="I4" s="412"/>
      <c r="J4" s="413"/>
      <c r="K4" s="401" t="s">
        <v>120</v>
      </c>
      <c r="L4" s="402"/>
      <c r="M4" s="402"/>
      <c r="N4" s="402"/>
      <c r="O4" s="403"/>
    </row>
    <row r="5" spans="1:15" ht="21.75" customHeight="1">
      <c r="A5" s="85" t="s">
        <v>91</v>
      </c>
      <c r="B5" s="87" t="s">
        <v>92</v>
      </c>
      <c r="C5" s="86"/>
      <c r="D5" s="124" t="s">
        <v>0</v>
      </c>
      <c r="E5" s="58" t="s">
        <v>118</v>
      </c>
      <c r="F5" s="155" t="s">
        <v>100</v>
      </c>
      <c r="G5" s="155" t="s">
        <v>110</v>
      </c>
      <c r="H5" s="155" t="s">
        <v>119</v>
      </c>
      <c r="I5" s="155" t="s">
        <v>163</v>
      </c>
      <c r="J5" s="155" t="s">
        <v>115</v>
      </c>
      <c r="K5" s="69" t="s">
        <v>161</v>
      </c>
      <c r="L5" s="70"/>
      <c r="M5" s="71"/>
      <c r="N5" s="72">
        <f>SUM(N6:N9)</f>
        <v>0</v>
      </c>
      <c r="O5" s="73" t="s">
        <v>22</v>
      </c>
    </row>
    <row r="6" spans="1:15" ht="21.75" customHeight="1">
      <c r="A6" s="90" t="s">
        <v>94</v>
      </c>
      <c r="B6" s="91" t="s">
        <v>92</v>
      </c>
      <c r="C6" s="53"/>
      <c r="D6" s="125" t="s">
        <v>0</v>
      </c>
      <c r="E6" s="57" t="s">
        <v>131</v>
      </c>
      <c r="F6" s="59"/>
      <c r="G6" s="59"/>
      <c r="H6" s="59"/>
      <c r="I6" s="59"/>
      <c r="J6" s="59">
        <f aca="true" t="shared" si="0" ref="J6:J11">SUM(F6:I6)</f>
        <v>0</v>
      </c>
      <c r="K6" s="85"/>
      <c r="L6" s="86" t="s">
        <v>122</v>
      </c>
      <c r="M6" s="87" t="s">
        <v>92</v>
      </c>
      <c r="N6" s="88">
        <f>+E17</f>
        <v>0</v>
      </c>
      <c r="O6" s="89" t="s">
        <v>22</v>
      </c>
    </row>
    <row r="7" spans="1:15" ht="21.75" customHeight="1">
      <c r="A7" s="90" t="s">
        <v>95</v>
      </c>
      <c r="B7" s="91" t="s">
        <v>92</v>
      </c>
      <c r="C7" s="53"/>
      <c r="D7" s="125" t="s">
        <v>0</v>
      </c>
      <c r="E7" s="55" t="s">
        <v>117</v>
      </c>
      <c r="F7" s="60"/>
      <c r="G7" s="60"/>
      <c r="H7" s="60"/>
      <c r="I7" s="60"/>
      <c r="J7" s="59">
        <f t="shared" si="0"/>
        <v>0</v>
      </c>
      <c r="K7" s="90"/>
      <c r="L7" s="53" t="s">
        <v>123</v>
      </c>
      <c r="M7" s="91" t="s">
        <v>92</v>
      </c>
      <c r="N7" s="92">
        <f>+E22</f>
        <v>0</v>
      </c>
      <c r="O7" s="93" t="s">
        <v>22</v>
      </c>
    </row>
    <row r="8" spans="1:15" ht="21.75" customHeight="1">
      <c r="A8" s="90" t="s">
        <v>93</v>
      </c>
      <c r="B8" s="91" t="s">
        <v>92</v>
      </c>
      <c r="C8" s="53"/>
      <c r="D8" s="125" t="s">
        <v>0</v>
      </c>
      <c r="E8" s="55" t="s">
        <v>130</v>
      </c>
      <c r="F8" s="60"/>
      <c r="G8" s="60"/>
      <c r="H8" s="60"/>
      <c r="I8" s="60"/>
      <c r="J8" s="59">
        <f t="shared" si="0"/>
        <v>0</v>
      </c>
      <c r="K8" s="90"/>
      <c r="L8" s="53" t="s">
        <v>124</v>
      </c>
      <c r="M8" s="91" t="s">
        <v>92</v>
      </c>
      <c r="N8" s="92">
        <f>+E29</f>
        <v>0</v>
      </c>
      <c r="O8" s="93" t="s">
        <v>22</v>
      </c>
    </row>
    <row r="9" spans="1:15" ht="21.75" customHeight="1">
      <c r="A9" s="90" t="s">
        <v>96</v>
      </c>
      <c r="B9" s="91" t="s">
        <v>92</v>
      </c>
      <c r="C9" s="53"/>
      <c r="D9" s="125" t="s">
        <v>0</v>
      </c>
      <c r="E9" s="55" t="s">
        <v>129</v>
      </c>
      <c r="F9" s="60"/>
      <c r="G9" s="60"/>
      <c r="H9" s="60"/>
      <c r="I9" s="60"/>
      <c r="J9" s="59">
        <f t="shared" si="0"/>
        <v>0</v>
      </c>
      <c r="K9" s="90"/>
      <c r="L9" s="53"/>
      <c r="M9" s="91"/>
      <c r="N9" s="177"/>
      <c r="O9" s="93"/>
    </row>
    <row r="10" spans="1:15" ht="21.75" customHeight="1">
      <c r="A10" s="90" t="s">
        <v>97</v>
      </c>
      <c r="B10" s="91" t="s">
        <v>92</v>
      </c>
      <c r="C10" s="53"/>
      <c r="D10" s="125" t="s">
        <v>0</v>
      </c>
      <c r="E10" s="55" t="s">
        <v>128</v>
      </c>
      <c r="F10" s="60"/>
      <c r="G10" s="60"/>
      <c r="H10" s="60"/>
      <c r="I10" s="60"/>
      <c r="J10" s="59">
        <f t="shared" si="0"/>
        <v>0</v>
      </c>
      <c r="K10" s="178"/>
      <c r="L10" s="179"/>
      <c r="M10" s="180"/>
      <c r="N10" s="181"/>
      <c r="O10" s="182"/>
    </row>
    <row r="11" spans="1:15" ht="21.75" customHeight="1">
      <c r="A11" s="90"/>
      <c r="B11" s="91"/>
      <c r="C11" s="53"/>
      <c r="D11" s="125"/>
      <c r="E11" s="55" t="s">
        <v>127</v>
      </c>
      <c r="F11" s="60"/>
      <c r="G11" s="60"/>
      <c r="H11" s="60"/>
      <c r="I11" s="60"/>
      <c r="J11" s="60">
        <f t="shared" si="0"/>
        <v>0</v>
      </c>
      <c r="K11" s="183"/>
      <c r="L11" s="184"/>
      <c r="M11" s="185"/>
      <c r="N11" s="186"/>
      <c r="O11" s="187"/>
    </row>
    <row r="12" spans="1:15" ht="21.75" customHeight="1">
      <c r="A12" s="94"/>
      <c r="B12" s="95"/>
      <c r="C12" s="54"/>
      <c r="D12" s="126"/>
      <c r="E12" s="56" t="s">
        <v>133</v>
      </c>
      <c r="F12" s="61"/>
      <c r="G12" s="61"/>
      <c r="H12" s="61"/>
      <c r="I12" s="61"/>
      <c r="J12" s="61"/>
      <c r="K12" s="172"/>
      <c r="L12" s="173"/>
      <c r="M12" s="174"/>
      <c r="N12" s="175"/>
      <c r="O12" s="176"/>
    </row>
    <row r="13" spans="1:15" ht="21.75" customHeight="1">
      <c r="A13" s="67" t="s">
        <v>125</v>
      </c>
      <c r="B13" s="67" t="s">
        <v>92</v>
      </c>
      <c r="C13" s="68">
        <f>SUM(C5:C11)</f>
        <v>0</v>
      </c>
      <c r="D13" s="127" t="s">
        <v>0</v>
      </c>
      <c r="E13" s="62" t="s">
        <v>126</v>
      </c>
      <c r="F13" s="63">
        <f>SUM(F6:F11)</f>
        <v>0</v>
      </c>
      <c r="G13" s="63">
        <f>SUM(G6:G11)</f>
        <v>0</v>
      </c>
      <c r="H13" s="63">
        <f>SUM(H6:H11)</f>
        <v>0</v>
      </c>
      <c r="I13" s="63">
        <f>SUM(I6:I11)</f>
        <v>0</v>
      </c>
      <c r="J13" s="63">
        <f>SUM(J6:J11)</f>
        <v>0</v>
      </c>
      <c r="K13" s="64"/>
      <c r="L13" s="404" t="s">
        <v>21</v>
      </c>
      <c r="M13" s="404"/>
      <c r="N13" s="65">
        <f>SUM(N10,N5)</f>
        <v>0</v>
      </c>
      <c r="O13" s="66" t="s">
        <v>22</v>
      </c>
    </row>
    <row r="14" ht="21.75" customHeight="1"/>
    <row r="15" spans="1:15" ht="21.75" customHeight="1">
      <c r="A15" s="395" t="s">
        <v>393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</row>
    <row r="16" spans="1:15" ht="21.75" customHeight="1" thickBot="1">
      <c r="A16" s="398" t="s">
        <v>109</v>
      </c>
      <c r="B16" s="398"/>
      <c r="C16" s="398"/>
      <c r="D16" s="398"/>
      <c r="E16" s="398"/>
      <c r="F16" s="398"/>
      <c r="G16" s="399"/>
      <c r="H16" s="399"/>
      <c r="I16" s="399"/>
      <c r="J16" s="399"/>
      <c r="K16" s="399"/>
      <c r="L16" s="399"/>
      <c r="M16" s="399"/>
      <c r="N16" s="399"/>
      <c r="O16" s="399"/>
    </row>
    <row r="17" spans="1:15" ht="21.75" customHeight="1" thickTop="1">
      <c r="A17" s="111" t="s">
        <v>162</v>
      </c>
      <c r="B17" s="112"/>
      <c r="C17" s="112"/>
      <c r="D17" s="112"/>
      <c r="E17" s="120">
        <f>SUM(E18:E21)</f>
        <v>0</v>
      </c>
      <c r="F17" s="113" t="s">
        <v>22</v>
      </c>
      <c r="G17" s="405" t="s">
        <v>199</v>
      </c>
      <c r="H17" s="406"/>
      <c r="I17" s="406"/>
      <c r="J17" s="406"/>
      <c r="K17" s="406"/>
      <c r="L17" s="406"/>
      <c r="M17" s="406"/>
      <c r="N17" s="406"/>
      <c r="O17" s="407"/>
    </row>
    <row r="18" spans="1:15" ht="21.75" customHeight="1">
      <c r="A18" s="114" t="s">
        <v>166</v>
      </c>
      <c r="B18" s="115"/>
      <c r="C18" s="115"/>
      <c r="D18" s="115"/>
      <c r="E18" s="121"/>
      <c r="F18" s="116" t="s">
        <v>22</v>
      </c>
      <c r="G18" s="148" t="s">
        <v>229</v>
      </c>
      <c r="H18" s="115"/>
      <c r="I18" s="115"/>
      <c r="J18" s="115"/>
      <c r="K18" s="115"/>
      <c r="L18" s="115"/>
      <c r="M18" s="115"/>
      <c r="N18" s="115"/>
      <c r="O18" s="150"/>
    </row>
    <row r="19" spans="1:15" ht="21.75" customHeight="1">
      <c r="A19" s="114" t="s">
        <v>167</v>
      </c>
      <c r="B19" s="115"/>
      <c r="C19" s="115"/>
      <c r="D19" s="115"/>
      <c r="E19" s="121"/>
      <c r="F19" s="116" t="s">
        <v>22</v>
      </c>
      <c r="G19" s="1" t="s">
        <v>230</v>
      </c>
      <c r="O19" s="8"/>
    </row>
    <row r="20" spans="1:15" ht="21.75" customHeight="1">
      <c r="A20" s="114" t="s">
        <v>357</v>
      </c>
      <c r="B20" s="115"/>
      <c r="C20" s="115"/>
      <c r="D20" s="115"/>
      <c r="E20" s="121"/>
      <c r="F20" s="116" t="s">
        <v>22</v>
      </c>
      <c r="G20" s="148" t="s">
        <v>231</v>
      </c>
      <c r="H20" s="115"/>
      <c r="I20" s="115"/>
      <c r="J20" s="115"/>
      <c r="K20" s="115"/>
      <c r="L20" s="115"/>
      <c r="M20" s="115"/>
      <c r="N20" s="115"/>
      <c r="O20" s="150"/>
    </row>
    <row r="21" spans="1:15" ht="21.75" customHeight="1">
      <c r="A21" s="114" t="s">
        <v>394</v>
      </c>
      <c r="B21" s="115"/>
      <c r="C21" s="115"/>
      <c r="D21" s="115"/>
      <c r="E21" s="121"/>
      <c r="F21" s="116" t="s">
        <v>22</v>
      </c>
      <c r="G21" s="148"/>
      <c r="H21" s="115"/>
      <c r="I21" s="115"/>
      <c r="J21" s="115"/>
      <c r="K21" s="115"/>
      <c r="L21" s="115"/>
      <c r="M21" s="115"/>
      <c r="N21" s="115"/>
      <c r="O21" s="150"/>
    </row>
    <row r="22" spans="1:15" ht="21.75" customHeight="1">
      <c r="A22" s="111" t="s">
        <v>174</v>
      </c>
      <c r="B22" s="112"/>
      <c r="C22" s="112"/>
      <c r="D22" s="112"/>
      <c r="E22" s="122">
        <f>SUM(E23:E28)</f>
        <v>0</v>
      </c>
      <c r="F22" s="113" t="s">
        <v>22</v>
      </c>
      <c r="G22" s="149" t="s">
        <v>232</v>
      </c>
      <c r="H22" s="118"/>
      <c r="I22" s="118"/>
      <c r="J22" s="118"/>
      <c r="K22" s="118"/>
      <c r="L22" s="118"/>
      <c r="M22" s="118"/>
      <c r="N22" s="118"/>
      <c r="O22" s="151"/>
    </row>
    <row r="23" spans="1:15" ht="21.75" customHeight="1">
      <c r="A23" s="114" t="s">
        <v>356</v>
      </c>
      <c r="B23" s="115"/>
      <c r="C23" s="115"/>
      <c r="D23" s="115"/>
      <c r="E23" s="121"/>
      <c r="F23" s="116" t="s">
        <v>22</v>
      </c>
      <c r="G23" s="296"/>
      <c r="H23" s="296"/>
      <c r="I23" s="296"/>
      <c r="J23" s="296"/>
      <c r="K23" s="296"/>
      <c r="L23" s="296"/>
      <c r="M23" s="296"/>
      <c r="N23" s="296"/>
      <c r="O23" s="296"/>
    </row>
    <row r="24" spans="1:15" ht="21.75" customHeight="1">
      <c r="A24" s="114" t="s">
        <v>350</v>
      </c>
      <c r="B24" s="115"/>
      <c r="C24" s="115"/>
      <c r="D24" s="115"/>
      <c r="E24" s="121"/>
      <c r="F24" s="116" t="s">
        <v>22</v>
      </c>
      <c r="G24" s="393"/>
      <c r="H24" s="393"/>
      <c r="I24" s="393"/>
      <c r="J24" s="393"/>
      <c r="K24" s="393"/>
      <c r="L24" s="393"/>
      <c r="M24" s="393"/>
      <c r="N24" s="393"/>
      <c r="O24" s="393"/>
    </row>
    <row r="25" spans="1:15" ht="21.75" customHeight="1">
      <c r="A25" s="114" t="s">
        <v>351</v>
      </c>
      <c r="B25" s="115"/>
      <c r="C25" s="115"/>
      <c r="D25" s="115"/>
      <c r="E25" s="121"/>
      <c r="F25" s="116" t="s">
        <v>22</v>
      </c>
      <c r="G25" s="394" t="s">
        <v>249</v>
      </c>
      <c r="H25" s="393"/>
      <c r="I25" s="393"/>
      <c r="J25" s="393"/>
      <c r="K25" s="393"/>
      <c r="L25" s="393"/>
      <c r="M25" s="393"/>
      <c r="N25" s="393"/>
      <c r="O25" s="393"/>
    </row>
    <row r="26" spans="1:15" ht="21.75" customHeight="1">
      <c r="A26" s="114" t="s">
        <v>352</v>
      </c>
      <c r="B26" s="115"/>
      <c r="C26" s="115"/>
      <c r="D26" s="115"/>
      <c r="E26" s="121"/>
      <c r="F26" s="116" t="s">
        <v>22</v>
      </c>
      <c r="G26" s="193" t="s">
        <v>250</v>
      </c>
      <c r="H26" s="115" t="s">
        <v>257</v>
      </c>
      <c r="I26" s="115"/>
      <c r="J26" s="115"/>
      <c r="K26" s="115"/>
      <c r="L26" s="115" t="s">
        <v>258</v>
      </c>
      <c r="M26" s="115"/>
      <c r="N26" s="115"/>
      <c r="O26" s="115"/>
    </row>
    <row r="27" spans="1:15" ht="21.75" customHeight="1">
      <c r="A27" s="114" t="s">
        <v>353</v>
      </c>
      <c r="B27" s="115"/>
      <c r="C27" s="115"/>
      <c r="D27" s="115"/>
      <c r="E27" s="121"/>
      <c r="F27" s="116" t="s">
        <v>22</v>
      </c>
      <c r="G27" s="193" t="s">
        <v>251</v>
      </c>
      <c r="H27" s="115" t="s">
        <v>257</v>
      </c>
      <c r="I27" s="115"/>
      <c r="J27" s="115"/>
      <c r="K27" s="115"/>
      <c r="L27" s="115" t="s">
        <v>258</v>
      </c>
      <c r="M27" s="115"/>
      <c r="N27" s="115"/>
      <c r="O27" s="115"/>
    </row>
    <row r="28" spans="1:15" ht="21.75" customHeight="1">
      <c r="A28" s="114" t="s">
        <v>354</v>
      </c>
      <c r="B28" s="115"/>
      <c r="C28" s="115"/>
      <c r="D28" s="115"/>
      <c r="E28" s="121"/>
      <c r="F28" s="116"/>
      <c r="G28" s="193" t="s">
        <v>252</v>
      </c>
      <c r="H28" s="115" t="s">
        <v>257</v>
      </c>
      <c r="I28" s="115"/>
      <c r="J28" s="115"/>
      <c r="K28" s="115"/>
      <c r="L28" s="115" t="s">
        <v>258</v>
      </c>
      <c r="M28" s="115"/>
      <c r="N28" s="115"/>
      <c r="O28" s="115"/>
    </row>
    <row r="29" spans="1:15" ht="21.75" customHeight="1">
      <c r="A29" s="111" t="s">
        <v>179</v>
      </c>
      <c r="B29" s="112"/>
      <c r="C29" s="112"/>
      <c r="D29" s="112"/>
      <c r="E29" s="122">
        <f>SUM(E30:E33)</f>
        <v>0</v>
      </c>
      <c r="F29" s="113" t="s">
        <v>22</v>
      </c>
      <c r="G29" s="193" t="s">
        <v>253</v>
      </c>
      <c r="H29" s="115" t="s">
        <v>257</v>
      </c>
      <c r="I29" s="115"/>
      <c r="J29" s="115"/>
      <c r="K29" s="115"/>
      <c r="L29" s="115" t="s">
        <v>258</v>
      </c>
      <c r="M29" s="115"/>
      <c r="N29" s="115"/>
      <c r="O29" s="115"/>
    </row>
    <row r="30" spans="1:15" ht="21.75" customHeight="1">
      <c r="A30" s="114" t="s">
        <v>181</v>
      </c>
      <c r="B30" s="115"/>
      <c r="C30" s="115"/>
      <c r="D30" s="115"/>
      <c r="E30" s="121"/>
      <c r="F30" s="116" t="s">
        <v>22</v>
      </c>
      <c r="G30" s="193" t="s">
        <v>254</v>
      </c>
      <c r="H30" s="115" t="s">
        <v>257</v>
      </c>
      <c r="I30" s="115"/>
      <c r="J30" s="115"/>
      <c r="K30" s="115"/>
      <c r="L30" s="115" t="s">
        <v>258</v>
      </c>
      <c r="M30" s="115"/>
      <c r="N30" s="115"/>
      <c r="O30" s="115"/>
    </row>
    <row r="31" spans="1:15" ht="21.75" customHeight="1">
      <c r="A31" s="114" t="s">
        <v>182</v>
      </c>
      <c r="B31" s="115"/>
      <c r="C31" s="115"/>
      <c r="D31" s="115"/>
      <c r="E31" s="121"/>
      <c r="F31" s="116" t="s">
        <v>22</v>
      </c>
      <c r="G31" s="193" t="s">
        <v>255</v>
      </c>
      <c r="H31" s="115" t="s">
        <v>257</v>
      </c>
      <c r="I31" s="115"/>
      <c r="J31" s="115"/>
      <c r="K31" s="115"/>
      <c r="L31" s="115" t="s">
        <v>258</v>
      </c>
      <c r="M31" s="171"/>
      <c r="N31" s="171"/>
      <c r="O31" s="188"/>
    </row>
    <row r="32" spans="1:15" ht="21.75" customHeight="1">
      <c r="A32" s="114" t="s">
        <v>183</v>
      </c>
      <c r="B32" s="115"/>
      <c r="C32" s="115"/>
      <c r="D32" s="115"/>
      <c r="E32" s="121"/>
      <c r="F32" s="116" t="s">
        <v>22</v>
      </c>
      <c r="G32" s="193" t="s">
        <v>256</v>
      </c>
      <c r="H32" s="115" t="s">
        <v>257</v>
      </c>
      <c r="I32" s="115"/>
      <c r="J32" s="115"/>
      <c r="K32" s="115"/>
      <c r="L32" s="115" t="s">
        <v>258</v>
      </c>
      <c r="M32" s="171"/>
      <c r="N32" s="171"/>
      <c r="O32" s="188"/>
    </row>
    <row r="33" spans="1:15" ht="21.75" customHeight="1">
      <c r="A33" s="117" t="s">
        <v>248</v>
      </c>
      <c r="B33" s="118"/>
      <c r="C33" s="118"/>
      <c r="D33" s="118"/>
      <c r="E33" s="192"/>
      <c r="F33" s="119"/>
      <c r="G33" s="154"/>
      <c r="H33" s="115"/>
      <c r="I33" s="115"/>
      <c r="J33" s="115"/>
      <c r="K33" s="115"/>
      <c r="L33" s="115"/>
      <c r="M33" s="171"/>
      <c r="N33" s="171"/>
      <c r="O33" s="188"/>
    </row>
    <row r="34" spans="1:15" ht="21.75" customHeight="1" thickBot="1">
      <c r="A34" s="396" t="s">
        <v>98</v>
      </c>
      <c r="B34" s="397"/>
      <c r="C34" s="397"/>
      <c r="D34" s="397"/>
      <c r="E34" s="123">
        <f>SUM(E17,E22,E29)</f>
        <v>0</v>
      </c>
      <c r="F34" s="110" t="s">
        <v>22</v>
      </c>
      <c r="G34" s="189"/>
      <c r="H34" s="190"/>
      <c r="I34" s="190"/>
      <c r="J34" s="190"/>
      <c r="K34" s="190"/>
      <c r="L34" s="190"/>
      <c r="M34" s="191"/>
      <c r="N34" s="191"/>
      <c r="O34" s="190"/>
    </row>
    <row r="35" ht="24.75" thickTop="1"/>
  </sheetData>
  <sheetProtection/>
  <mergeCells count="13">
    <mergeCell ref="A1:O1"/>
    <mergeCell ref="A2:O2"/>
    <mergeCell ref="K4:O4"/>
    <mergeCell ref="L13:M13"/>
    <mergeCell ref="G17:O17"/>
    <mergeCell ref="A4:D4"/>
    <mergeCell ref="E4:J4"/>
    <mergeCell ref="G24:O24"/>
    <mergeCell ref="G25:O25"/>
    <mergeCell ref="A15:O15"/>
    <mergeCell ref="A34:D34"/>
    <mergeCell ref="A16:F16"/>
    <mergeCell ref="G16:O16"/>
  </mergeCells>
  <printOptions horizontalCentered="1"/>
  <pageMargins left="0.3937007874015748" right="0.3937007874015748" top="0.2755905511811024" bottom="0.15748031496062992" header="0.2362204724409449" footer="0.15748031496062992"/>
  <pageSetup fitToHeight="0" horizontalDpi="600" verticalDpi="600" orientation="landscape" paperSize="9" scale="70" r:id="rId1"/>
  <headerFooter>
    <oddHeader>&amp;R&amp;"TH SarabunPSK,Regular"&amp;16แบบ สถจ.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60" zoomScalePageLayoutView="0" workbookViewId="0" topLeftCell="A1">
      <selection activeCell="E148" sqref="E148"/>
    </sheetView>
  </sheetViews>
  <sheetFormatPr defaultColWidth="9.00390625" defaultRowHeight="15"/>
  <cols>
    <col min="1" max="1" width="40.140625" style="101" customWidth="1"/>
    <col min="2" max="2" width="15.8515625" style="101" customWidth="1"/>
    <col min="3" max="3" width="40.140625" style="101" customWidth="1"/>
    <col min="4" max="4" width="9.57421875" style="101" customWidth="1"/>
    <col min="5" max="5" width="11.421875" style="101" customWidth="1"/>
    <col min="6" max="6" width="8.140625" style="101" customWidth="1"/>
    <col min="7" max="7" width="8.7109375" style="74" customWidth="1"/>
    <col min="8" max="8" width="9.00390625" style="74" customWidth="1"/>
    <col min="9" max="9" width="6.7109375" style="74" customWidth="1"/>
    <col min="10" max="10" width="3.7109375" style="74" customWidth="1"/>
    <col min="11" max="11" width="6.8515625" style="74" customWidth="1"/>
    <col min="12" max="12" width="6.421875" style="74" customWidth="1"/>
    <col min="13" max="13" width="5.140625" style="74" customWidth="1"/>
    <col min="14" max="16384" width="9.00390625" style="74" customWidth="1"/>
  </cols>
  <sheetData>
    <row r="1" spans="11:13" ht="27.75">
      <c r="K1" s="414"/>
      <c r="L1" s="414"/>
      <c r="M1" s="414"/>
    </row>
    <row r="2" spans="1:13" s="250" customFormat="1" ht="24">
      <c r="A2" s="424" t="s">
        <v>408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s="250" customFormat="1" ht="24">
      <c r="A3" s="424" t="s">
        <v>186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ht="24">
      <c r="A4" s="100"/>
    </row>
    <row r="5" spans="1:13" ht="24">
      <c r="A5" s="427" t="s">
        <v>185</v>
      </c>
      <c r="B5" s="425" t="s">
        <v>409</v>
      </c>
      <c r="C5" s="415" t="s">
        <v>187</v>
      </c>
      <c r="D5" s="416"/>
      <c r="E5" s="416"/>
      <c r="F5" s="416"/>
      <c r="G5" s="416"/>
      <c r="H5" s="416"/>
      <c r="I5" s="416"/>
      <c r="J5" s="416"/>
      <c r="K5" s="416"/>
      <c r="L5" s="416"/>
      <c r="M5" s="417"/>
    </row>
    <row r="6" spans="1:13" ht="24">
      <c r="A6" s="428"/>
      <c r="B6" s="426"/>
      <c r="C6" s="415"/>
      <c r="D6" s="416"/>
      <c r="E6" s="416"/>
      <c r="F6" s="416"/>
      <c r="G6" s="416"/>
      <c r="H6" s="416"/>
      <c r="I6" s="416"/>
      <c r="J6" s="416"/>
      <c r="K6" s="416"/>
      <c r="L6" s="416"/>
      <c r="M6" s="417"/>
    </row>
    <row r="7" spans="1:13" ht="24">
      <c r="A7" s="102" t="s">
        <v>98</v>
      </c>
      <c r="B7" s="103"/>
      <c r="C7" s="418"/>
      <c r="D7" s="419"/>
      <c r="E7" s="419"/>
      <c r="F7" s="419"/>
      <c r="G7" s="419"/>
      <c r="H7" s="419"/>
      <c r="I7" s="419"/>
      <c r="J7" s="419"/>
      <c r="K7" s="419"/>
      <c r="L7" s="419"/>
      <c r="M7" s="420"/>
    </row>
    <row r="8" spans="1:13" ht="21.75" customHeight="1">
      <c r="A8" s="106" t="s">
        <v>161</v>
      </c>
      <c r="B8" s="107"/>
      <c r="C8" s="421"/>
      <c r="D8" s="422"/>
      <c r="E8" s="422"/>
      <c r="F8" s="422"/>
      <c r="G8" s="422"/>
      <c r="H8" s="422"/>
      <c r="I8" s="422"/>
      <c r="J8" s="422"/>
      <c r="K8" s="422"/>
      <c r="L8" s="422"/>
      <c r="M8" s="423"/>
    </row>
    <row r="9" spans="1:13" ht="21.75" customHeight="1">
      <c r="A9" s="131" t="s">
        <v>162</v>
      </c>
      <c r="B9" s="132"/>
      <c r="C9" s="258"/>
      <c r="D9" s="133"/>
      <c r="E9" s="133"/>
      <c r="F9" s="133"/>
      <c r="G9" s="133"/>
      <c r="H9" s="133"/>
      <c r="I9" s="133"/>
      <c r="J9" s="133"/>
      <c r="K9" s="133"/>
      <c r="L9" s="133"/>
      <c r="M9" s="259"/>
    </row>
    <row r="10" spans="1:13" s="250" customFormat="1" ht="21.75" customHeight="1">
      <c r="A10" s="108" t="s">
        <v>188</v>
      </c>
      <c r="B10" s="300"/>
      <c r="C10" s="301" t="s">
        <v>189</v>
      </c>
      <c r="D10" s="302"/>
      <c r="E10" s="146"/>
      <c r="F10" s="245"/>
      <c r="G10" s="245"/>
      <c r="H10" s="245"/>
      <c r="I10" s="245"/>
      <c r="J10" s="245"/>
      <c r="K10" s="245"/>
      <c r="L10" s="245"/>
      <c r="M10" s="138"/>
    </row>
    <row r="11" spans="1:13" ht="21.75" customHeight="1">
      <c r="A11" s="246"/>
      <c r="B11" s="247"/>
      <c r="C11" s="263" t="s">
        <v>334</v>
      </c>
      <c r="D11" s="255"/>
      <c r="E11" s="291"/>
      <c r="F11" s="266"/>
      <c r="G11" s="266"/>
      <c r="H11" s="266"/>
      <c r="I11" s="266"/>
      <c r="J11" s="266"/>
      <c r="K11" s="266"/>
      <c r="L11" s="266"/>
      <c r="M11" s="104"/>
    </row>
    <row r="12" spans="1:13" ht="21.75" customHeight="1">
      <c r="A12" s="248" t="s">
        <v>191</v>
      </c>
      <c r="B12" s="139"/>
      <c r="C12" s="260" t="s">
        <v>281</v>
      </c>
      <c r="D12" s="251"/>
      <c r="E12" s="261" t="s">
        <v>274</v>
      </c>
      <c r="F12" s="251"/>
      <c r="G12" s="261" t="s">
        <v>275</v>
      </c>
      <c r="H12" s="251">
        <v>200</v>
      </c>
      <c r="I12" s="261" t="s">
        <v>22</v>
      </c>
      <c r="J12" s="261"/>
      <c r="K12" s="261" t="s">
        <v>276</v>
      </c>
      <c r="L12" s="251"/>
      <c r="M12" s="262" t="s">
        <v>22</v>
      </c>
    </row>
    <row r="13" spans="1:13" ht="21.75" customHeight="1">
      <c r="A13" s="249" t="s">
        <v>192</v>
      </c>
      <c r="B13" s="139"/>
      <c r="C13" s="260" t="s">
        <v>280</v>
      </c>
      <c r="D13" s="252"/>
      <c r="E13" s="261" t="s">
        <v>274</v>
      </c>
      <c r="F13" s="252"/>
      <c r="G13" s="261" t="s">
        <v>275</v>
      </c>
      <c r="H13" s="252">
        <v>420</v>
      </c>
      <c r="I13" s="261" t="s">
        <v>22</v>
      </c>
      <c r="J13" s="261"/>
      <c r="K13" s="261" t="s">
        <v>276</v>
      </c>
      <c r="L13" s="252"/>
      <c r="M13" s="262" t="s">
        <v>22</v>
      </c>
    </row>
    <row r="14" spans="1:13" ht="21.75" customHeight="1">
      <c r="A14" s="249"/>
      <c r="B14" s="139"/>
      <c r="C14" s="263" t="s">
        <v>335</v>
      </c>
      <c r="D14" s="255"/>
      <c r="E14" s="291"/>
      <c r="F14" s="266"/>
      <c r="G14" s="266"/>
      <c r="H14" s="266"/>
      <c r="I14" s="266"/>
      <c r="J14" s="266"/>
      <c r="K14" s="266"/>
      <c r="L14" s="266"/>
      <c r="M14" s="104"/>
    </row>
    <row r="15" spans="1:13" ht="21.75" customHeight="1">
      <c r="A15" s="249"/>
      <c r="B15" s="139"/>
      <c r="C15" s="260" t="s">
        <v>281</v>
      </c>
      <c r="D15" s="251"/>
      <c r="E15" s="261" t="s">
        <v>274</v>
      </c>
      <c r="F15" s="251"/>
      <c r="G15" s="261" t="s">
        <v>275</v>
      </c>
      <c r="H15" s="251">
        <v>200</v>
      </c>
      <c r="I15" s="261" t="s">
        <v>22</v>
      </c>
      <c r="J15" s="261"/>
      <c r="K15" s="261" t="s">
        <v>276</v>
      </c>
      <c r="L15" s="251"/>
      <c r="M15" s="262" t="s">
        <v>22</v>
      </c>
    </row>
    <row r="16" spans="1:13" ht="21.75" customHeight="1">
      <c r="A16" s="249"/>
      <c r="B16" s="139"/>
      <c r="C16" s="260" t="s">
        <v>280</v>
      </c>
      <c r="D16" s="252"/>
      <c r="E16" s="261" t="s">
        <v>274</v>
      </c>
      <c r="F16" s="252"/>
      <c r="G16" s="261" t="s">
        <v>275</v>
      </c>
      <c r="H16" s="252">
        <v>420</v>
      </c>
      <c r="I16" s="261" t="s">
        <v>22</v>
      </c>
      <c r="J16" s="261"/>
      <c r="K16" s="261" t="s">
        <v>276</v>
      </c>
      <c r="L16" s="252"/>
      <c r="M16" s="262" t="s">
        <v>22</v>
      </c>
    </row>
    <row r="17" spans="1:13" s="250" customFormat="1" ht="21.75" customHeight="1">
      <c r="A17" s="136" t="s">
        <v>193</v>
      </c>
      <c r="B17" s="137"/>
      <c r="C17" s="303" t="s">
        <v>336</v>
      </c>
      <c r="D17" s="161"/>
      <c r="E17" s="147"/>
      <c r="F17" s="245"/>
      <c r="G17" s="245"/>
      <c r="H17" s="245"/>
      <c r="I17" s="245"/>
      <c r="J17" s="245"/>
      <c r="K17" s="245"/>
      <c r="L17" s="309"/>
      <c r="M17" s="138"/>
    </row>
    <row r="18" spans="1:13" ht="21.75" customHeight="1">
      <c r="A18" s="141"/>
      <c r="B18" s="139"/>
      <c r="C18" s="264" t="s">
        <v>282</v>
      </c>
      <c r="D18" s="253" t="s">
        <v>273</v>
      </c>
      <c r="E18" s="253" t="s">
        <v>359</v>
      </c>
      <c r="F18" s="253"/>
      <c r="G18" s="253"/>
      <c r="H18" s="253"/>
      <c r="I18" s="253"/>
      <c r="J18" s="253"/>
      <c r="K18" s="261" t="s">
        <v>276</v>
      </c>
      <c r="L18" s="251"/>
      <c r="M18" s="262" t="s">
        <v>22</v>
      </c>
    </row>
    <row r="19" spans="1:13" s="250" customFormat="1" ht="21.75" customHeight="1">
      <c r="A19" s="304" t="s">
        <v>358</v>
      </c>
      <c r="B19" s="137"/>
      <c r="C19" s="298" t="s">
        <v>355</v>
      </c>
      <c r="D19" s="299"/>
      <c r="E19" s="299"/>
      <c r="F19" s="299"/>
      <c r="G19" s="299"/>
      <c r="H19" s="299"/>
      <c r="I19" s="299"/>
      <c r="J19" s="299"/>
      <c r="K19" s="299"/>
      <c r="L19" s="310"/>
      <c r="M19" s="305"/>
    </row>
    <row r="20" spans="1:13" ht="21.75" customHeight="1">
      <c r="A20" s="141"/>
      <c r="B20" s="139"/>
      <c r="C20" s="264" t="s">
        <v>360</v>
      </c>
      <c r="D20" s="253"/>
      <c r="E20" s="253" t="s">
        <v>283</v>
      </c>
      <c r="F20" s="253"/>
      <c r="G20" s="253"/>
      <c r="H20" s="253"/>
      <c r="I20" s="253"/>
      <c r="J20" s="253"/>
      <c r="K20" s="261" t="s">
        <v>276</v>
      </c>
      <c r="L20" s="251"/>
      <c r="M20" s="262" t="s">
        <v>22</v>
      </c>
    </row>
    <row r="21" spans="1:13" ht="21.75" customHeight="1">
      <c r="A21" s="131" t="s">
        <v>174</v>
      </c>
      <c r="B21" s="132"/>
      <c r="C21" s="258"/>
      <c r="D21" s="133"/>
      <c r="E21" s="133"/>
      <c r="F21" s="133"/>
      <c r="G21" s="133"/>
      <c r="H21" s="133"/>
      <c r="I21" s="133"/>
      <c r="J21" s="133"/>
      <c r="K21" s="133"/>
      <c r="L21" s="133"/>
      <c r="M21" s="259"/>
    </row>
    <row r="22" spans="1:13" s="250" customFormat="1" ht="21.75" customHeight="1">
      <c r="A22" s="298" t="s">
        <v>288</v>
      </c>
      <c r="B22" s="300"/>
      <c r="C22" s="301" t="s">
        <v>290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7"/>
    </row>
    <row r="23" spans="1:13" ht="21.75" customHeight="1">
      <c r="A23" s="335"/>
      <c r="B23" s="270"/>
      <c r="C23" s="271" t="s">
        <v>383</v>
      </c>
      <c r="D23" s="272"/>
      <c r="E23" s="272"/>
      <c r="F23" s="272"/>
      <c r="G23" s="272"/>
      <c r="H23" s="272"/>
      <c r="I23" s="272"/>
      <c r="J23" s="272"/>
      <c r="K23" s="272"/>
      <c r="L23" s="272">
        <f>+L25+L27+L29</f>
        <v>0</v>
      </c>
      <c r="M23" s="273" t="s">
        <v>22</v>
      </c>
    </row>
    <row r="24" spans="1:13" ht="21.75" customHeight="1">
      <c r="A24" s="335"/>
      <c r="B24" s="270"/>
      <c r="C24" s="351" t="s">
        <v>384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3"/>
    </row>
    <row r="25" spans="1:13" ht="21.75" customHeight="1">
      <c r="A25" s="269"/>
      <c r="B25" s="270"/>
      <c r="C25" s="268" t="s">
        <v>291</v>
      </c>
      <c r="D25" s="251"/>
      <c r="E25" s="261" t="s">
        <v>299</v>
      </c>
      <c r="F25" s="251"/>
      <c r="G25" s="261" t="s">
        <v>278</v>
      </c>
      <c r="H25" s="251">
        <v>35</v>
      </c>
      <c r="I25" s="261" t="s">
        <v>22</v>
      </c>
      <c r="J25" s="261"/>
      <c r="K25" s="261" t="s">
        <v>276</v>
      </c>
      <c r="L25" s="251"/>
      <c r="M25" s="262" t="s">
        <v>22</v>
      </c>
    </row>
    <row r="26" spans="1:13" ht="21.75" customHeight="1">
      <c r="A26" s="335"/>
      <c r="B26" s="270"/>
      <c r="C26" s="351" t="s">
        <v>385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3"/>
    </row>
    <row r="27" spans="1:13" ht="21.75" customHeight="1">
      <c r="A27" s="269"/>
      <c r="B27" s="270"/>
      <c r="C27" s="268" t="s">
        <v>291</v>
      </c>
      <c r="D27" s="251"/>
      <c r="E27" s="261" t="s">
        <v>299</v>
      </c>
      <c r="F27" s="251"/>
      <c r="G27" s="261" t="s">
        <v>278</v>
      </c>
      <c r="H27" s="251">
        <v>35</v>
      </c>
      <c r="I27" s="261" t="s">
        <v>22</v>
      </c>
      <c r="J27" s="261"/>
      <c r="K27" s="261" t="s">
        <v>276</v>
      </c>
      <c r="L27" s="251"/>
      <c r="M27" s="262" t="s">
        <v>22</v>
      </c>
    </row>
    <row r="28" spans="1:13" ht="21.75" customHeight="1">
      <c r="A28" s="335"/>
      <c r="B28" s="270"/>
      <c r="C28" s="351" t="s">
        <v>386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3"/>
    </row>
    <row r="29" spans="1:13" ht="21.75" customHeight="1">
      <c r="A29" s="269"/>
      <c r="B29" s="270"/>
      <c r="C29" s="268" t="s">
        <v>291</v>
      </c>
      <c r="D29" s="251"/>
      <c r="E29" s="261" t="s">
        <v>299</v>
      </c>
      <c r="F29" s="251"/>
      <c r="G29" s="261" t="s">
        <v>278</v>
      </c>
      <c r="H29" s="251">
        <v>35</v>
      </c>
      <c r="I29" s="261" t="s">
        <v>22</v>
      </c>
      <c r="J29" s="261"/>
      <c r="K29" s="261" t="s">
        <v>276</v>
      </c>
      <c r="L29" s="251"/>
      <c r="M29" s="262" t="s">
        <v>22</v>
      </c>
    </row>
    <row r="30" spans="1:13" ht="21.75" customHeight="1">
      <c r="A30" s="269"/>
      <c r="B30" s="270"/>
      <c r="C30" s="271" t="s">
        <v>293</v>
      </c>
      <c r="D30" s="272"/>
      <c r="E30" s="272"/>
      <c r="F30" s="272"/>
      <c r="G30" s="272"/>
      <c r="H30" s="272"/>
      <c r="I30" s="272"/>
      <c r="J30" s="261"/>
      <c r="K30" s="261"/>
      <c r="L30" s="267"/>
      <c r="M30" s="262"/>
    </row>
    <row r="31" spans="1:13" ht="21.75" customHeight="1">
      <c r="A31" s="269"/>
      <c r="B31" s="270"/>
      <c r="C31" s="268" t="s">
        <v>291</v>
      </c>
      <c r="D31" s="251"/>
      <c r="E31" s="261" t="s">
        <v>299</v>
      </c>
      <c r="F31" s="251"/>
      <c r="G31" s="261" t="s">
        <v>278</v>
      </c>
      <c r="H31" s="251">
        <v>35</v>
      </c>
      <c r="I31" s="261" t="s">
        <v>22</v>
      </c>
      <c r="J31" s="261"/>
      <c r="K31" s="261" t="s">
        <v>276</v>
      </c>
      <c r="L31" s="251"/>
      <c r="M31" s="262" t="s">
        <v>22</v>
      </c>
    </row>
    <row r="32" spans="1:13" s="250" customFormat="1" ht="24">
      <c r="A32" s="136" t="s">
        <v>337</v>
      </c>
      <c r="B32" s="137"/>
      <c r="C32" s="303" t="s">
        <v>194</v>
      </c>
      <c r="D32" s="161"/>
      <c r="E32" s="147"/>
      <c r="F32" s="147"/>
      <c r="G32" s="147"/>
      <c r="H32" s="147"/>
      <c r="I32" s="147"/>
      <c r="J32" s="147"/>
      <c r="K32" s="147"/>
      <c r="L32" s="147"/>
      <c r="M32" s="308"/>
    </row>
    <row r="33" spans="1:13" ht="24">
      <c r="A33" s="142"/>
      <c r="B33" s="139"/>
      <c r="C33" s="274" t="s">
        <v>294</v>
      </c>
      <c r="D33" s="275" t="s">
        <v>277</v>
      </c>
      <c r="E33" s="275"/>
      <c r="F33" s="275"/>
      <c r="G33" s="275"/>
      <c r="H33" s="275"/>
      <c r="I33" s="275"/>
      <c r="J33" s="275"/>
      <c r="K33" s="275" t="s">
        <v>115</v>
      </c>
      <c r="L33" s="276"/>
      <c r="M33" s="277" t="s">
        <v>22</v>
      </c>
    </row>
    <row r="34" spans="1:13" ht="24">
      <c r="A34" s="142"/>
      <c r="B34" s="139"/>
      <c r="C34" s="278" t="s">
        <v>300</v>
      </c>
      <c r="D34" s="279"/>
      <c r="E34" s="275" t="s">
        <v>274</v>
      </c>
      <c r="F34" s="279"/>
      <c r="G34" s="275" t="s">
        <v>275</v>
      </c>
      <c r="H34" s="279">
        <v>240</v>
      </c>
      <c r="I34" s="275" t="s">
        <v>22</v>
      </c>
      <c r="J34" s="275"/>
      <c r="K34" s="275" t="s">
        <v>276</v>
      </c>
      <c r="L34" s="279"/>
      <c r="M34" s="277" t="s">
        <v>22</v>
      </c>
    </row>
    <row r="35" spans="1:13" ht="24">
      <c r="A35" s="142"/>
      <c r="B35" s="139"/>
      <c r="C35" s="278" t="s">
        <v>301</v>
      </c>
      <c r="D35" s="279"/>
      <c r="E35" s="275" t="s">
        <v>274</v>
      </c>
      <c r="F35" s="279"/>
      <c r="G35" s="275" t="s">
        <v>275</v>
      </c>
      <c r="H35" s="279">
        <v>270</v>
      </c>
      <c r="I35" s="275" t="s">
        <v>22</v>
      </c>
      <c r="J35" s="275"/>
      <c r="K35" s="275" t="s">
        <v>276</v>
      </c>
      <c r="L35" s="279"/>
      <c r="M35" s="277" t="s">
        <v>22</v>
      </c>
    </row>
    <row r="36" spans="1:13" ht="24">
      <c r="A36" s="142"/>
      <c r="B36" s="139"/>
      <c r="C36" s="274" t="s">
        <v>295</v>
      </c>
      <c r="D36" s="275"/>
      <c r="E36" s="275"/>
      <c r="F36" s="275"/>
      <c r="G36" s="275"/>
      <c r="H36" s="275"/>
      <c r="I36" s="275"/>
      <c r="J36" s="275"/>
      <c r="K36" s="275" t="s">
        <v>115</v>
      </c>
      <c r="L36" s="276"/>
      <c r="M36" s="277" t="s">
        <v>22</v>
      </c>
    </row>
    <row r="37" spans="1:13" ht="24">
      <c r="A37" s="142"/>
      <c r="B37" s="139"/>
      <c r="C37" s="278" t="s">
        <v>300</v>
      </c>
      <c r="D37" s="276"/>
      <c r="E37" s="275" t="s">
        <v>274</v>
      </c>
      <c r="F37" s="276"/>
      <c r="G37" s="275" t="s">
        <v>275</v>
      </c>
      <c r="H37" s="276">
        <v>600</v>
      </c>
      <c r="I37" s="275" t="s">
        <v>22</v>
      </c>
      <c r="J37" s="275"/>
      <c r="K37" s="275" t="s">
        <v>276</v>
      </c>
      <c r="L37" s="276"/>
      <c r="M37" s="277" t="s">
        <v>22</v>
      </c>
    </row>
    <row r="38" spans="1:13" ht="24">
      <c r="A38" s="142"/>
      <c r="B38" s="139"/>
      <c r="C38" s="278" t="s">
        <v>301</v>
      </c>
      <c r="D38" s="279"/>
      <c r="E38" s="275" t="s">
        <v>274</v>
      </c>
      <c r="F38" s="279"/>
      <c r="G38" s="275" t="s">
        <v>275</v>
      </c>
      <c r="H38" s="280">
        <v>1200</v>
      </c>
      <c r="I38" s="275" t="s">
        <v>22</v>
      </c>
      <c r="J38" s="275"/>
      <c r="K38" s="275" t="s">
        <v>276</v>
      </c>
      <c r="L38" s="279"/>
      <c r="M38" s="277" t="s">
        <v>22</v>
      </c>
    </row>
    <row r="39" spans="1:13" ht="24">
      <c r="A39" s="142"/>
      <c r="B39" s="139"/>
      <c r="C39" s="274" t="s">
        <v>296</v>
      </c>
      <c r="D39" s="275"/>
      <c r="E39" s="275"/>
      <c r="F39" s="275"/>
      <c r="G39" s="275"/>
      <c r="H39" s="275"/>
      <c r="I39" s="275"/>
      <c r="J39" s="275"/>
      <c r="K39" s="275" t="s">
        <v>115</v>
      </c>
      <c r="L39" s="276"/>
      <c r="M39" s="277" t="s">
        <v>22</v>
      </c>
    </row>
    <row r="40" spans="1:13" ht="24">
      <c r="A40" s="142"/>
      <c r="B40" s="139"/>
      <c r="C40" s="278" t="s">
        <v>300</v>
      </c>
      <c r="D40" s="276"/>
      <c r="E40" s="275" t="s">
        <v>274</v>
      </c>
      <c r="F40" s="276"/>
      <c r="G40" s="275" t="s">
        <v>278</v>
      </c>
      <c r="H40" s="281"/>
      <c r="I40" s="275" t="s">
        <v>22</v>
      </c>
      <c r="J40" s="275"/>
      <c r="K40" s="275" t="s">
        <v>276</v>
      </c>
      <c r="L40" s="276"/>
      <c r="M40" s="277" t="s">
        <v>22</v>
      </c>
    </row>
    <row r="41" spans="1:13" ht="24">
      <c r="A41" s="142"/>
      <c r="B41" s="139"/>
      <c r="C41" s="278" t="s">
        <v>301</v>
      </c>
      <c r="D41" s="279"/>
      <c r="E41" s="275" t="s">
        <v>274</v>
      </c>
      <c r="F41" s="279"/>
      <c r="G41" s="275" t="s">
        <v>278</v>
      </c>
      <c r="H41" s="282"/>
      <c r="I41" s="275" t="s">
        <v>22</v>
      </c>
      <c r="J41" s="275"/>
      <c r="K41" s="275" t="s">
        <v>276</v>
      </c>
      <c r="L41" s="279"/>
      <c r="M41" s="277" t="s">
        <v>22</v>
      </c>
    </row>
    <row r="42" spans="1:13" ht="24">
      <c r="A42" s="136" t="s">
        <v>338</v>
      </c>
      <c r="B42" s="137"/>
      <c r="C42" s="303" t="s">
        <v>292</v>
      </c>
      <c r="D42" s="161"/>
      <c r="E42" s="147"/>
      <c r="F42" s="245"/>
      <c r="G42" s="311"/>
      <c r="H42" s="311"/>
      <c r="I42" s="311"/>
      <c r="J42" s="311"/>
      <c r="K42" s="311"/>
      <c r="L42" s="311"/>
      <c r="M42" s="305"/>
    </row>
    <row r="43" spans="1:13" ht="24">
      <c r="A43" s="142"/>
      <c r="B43" s="139"/>
      <c r="C43" s="140" t="s">
        <v>196</v>
      </c>
      <c r="D43" s="129"/>
      <c r="E43" s="129"/>
      <c r="F43" s="129" t="s">
        <v>190</v>
      </c>
      <c r="G43" s="284" t="s">
        <v>304</v>
      </c>
      <c r="H43" s="129" t="s">
        <v>22</v>
      </c>
      <c r="I43" s="129" t="s">
        <v>284</v>
      </c>
      <c r="J43" s="316"/>
      <c r="K43" s="316"/>
      <c r="L43" s="316"/>
      <c r="M43" s="297"/>
    </row>
    <row r="44" spans="1:13" ht="24">
      <c r="A44" s="142"/>
      <c r="B44" s="139"/>
      <c r="C44" s="140" t="s">
        <v>285</v>
      </c>
      <c r="D44" s="130"/>
      <c r="E44" s="130"/>
      <c r="F44" s="129"/>
      <c r="G44" s="325"/>
      <c r="H44" s="316"/>
      <c r="I44" s="316"/>
      <c r="J44" s="316"/>
      <c r="K44" s="316"/>
      <c r="L44" s="316"/>
      <c r="M44" s="297"/>
    </row>
    <row r="45" spans="1:13" ht="24">
      <c r="A45" s="142"/>
      <c r="B45" s="139"/>
      <c r="C45" s="140" t="s">
        <v>195</v>
      </c>
      <c r="D45" s="129"/>
      <c r="E45" s="129"/>
      <c r="F45" s="129" t="s">
        <v>190</v>
      </c>
      <c r="G45" s="284" t="s">
        <v>303</v>
      </c>
      <c r="H45" s="129" t="s">
        <v>22</v>
      </c>
      <c r="I45" s="129" t="s">
        <v>284</v>
      </c>
      <c r="J45" s="316"/>
      <c r="K45" s="316"/>
      <c r="L45" s="316"/>
      <c r="M45" s="297"/>
    </row>
    <row r="46" spans="1:13" ht="24">
      <c r="A46" s="142"/>
      <c r="B46" s="139"/>
      <c r="C46" s="140" t="s">
        <v>286</v>
      </c>
      <c r="D46" s="130"/>
      <c r="E46" s="130"/>
      <c r="F46" s="129"/>
      <c r="G46" s="325"/>
      <c r="H46" s="316"/>
      <c r="I46" s="316"/>
      <c r="J46" s="316"/>
      <c r="K46" s="316"/>
      <c r="L46" s="316"/>
      <c r="M46" s="297"/>
    </row>
    <row r="47" spans="1:13" ht="24">
      <c r="A47" s="142"/>
      <c r="B47" s="139"/>
      <c r="C47" s="140" t="s">
        <v>287</v>
      </c>
      <c r="D47" s="129"/>
      <c r="E47" s="129"/>
      <c r="F47" s="129" t="s">
        <v>190</v>
      </c>
      <c r="G47" s="284" t="s">
        <v>305</v>
      </c>
      <c r="H47" s="129" t="s">
        <v>22</v>
      </c>
      <c r="I47" s="129" t="s">
        <v>302</v>
      </c>
      <c r="J47" s="316"/>
      <c r="K47" s="316"/>
      <c r="L47" s="316"/>
      <c r="M47" s="297"/>
    </row>
    <row r="48" spans="1:13" ht="24">
      <c r="A48" s="142"/>
      <c r="B48" s="139"/>
      <c r="C48" s="140" t="s">
        <v>286</v>
      </c>
      <c r="D48" s="130"/>
      <c r="E48" s="130"/>
      <c r="F48" s="129"/>
      <c r="G48" s="325"/>
      <c r="H48" s="316"/>
      <c r="I48" s="316"/>
      <c r="J48" s="316"/>
      <c r="K48" s="316"/>
      <c r="L48" s="316"/>
      <c r="M48" s="297"/>
    </row>
    <row r="49" spans="1:13" ht="24">
      <c r="A49" s="142"/>
      <c r="B49" s="139"/>
      <c r="C49" s="140" t="s">
        <v>197</v>
      </c>
      <c r="D49" s="129" t="s">
        <v>190</v>
      </c>
      <c r="E49" s="283"/>
      <c r="F49" s="129" t="s">
        <v>190</v>
      </c>
      <c r="G49" s="284" t="s">
        <v>305</v>
      </c>
      <c r="H49" s="129" t="s">
        <v>22</v>
      </c>
      <c r="I49" s="129" t="s">
        <v>302</v>
      </c>
      <c r="J49" s="316"/>
      <c r="K49" s="316"/>
      <c r="L49" s="316"/>
      <c r="M49" s="297"/>
    </row>
    <row r="50" spans="1:13" ht="24">
      <c r="A50" s="143"/>
      <c r="B50" s="144"/>
      <c r="C50" s="256" t="s">
        <v>286</v>
      </c>
      <c r="D50" s="145"/>
      <c r="E50" s="145"/>
      <c r="F50" s="167"/>
      <c r="G50" s="326"/>
      <c r="H50" s="326"/>
      <c r="I50" s="326"/>
      <c r="J50" s="326"/>
      <c r="K50" s="326"/>
      <c r="L50" s="326"/>
      <c r="M50" s="327"/>
    </row>
    <row r="51" spans="1:13" ht="24">
      <c r="A51" s="136" t="s">
        <v>339</v>
      </c>
      <c r="B51" s="137"/>
      <c r="C51" s="135" t="s">
        <v>198</v>
      </c>
      <c r="D51" s="161"/>
      <c r="E51" s="147"/>
      <c r="F51" s="245"/>
      <c r="G51" s="245"/>
      <c r="H51" s="245"/>
      <c r="I51" s="245"/>
      <c r="J51" s="245"/>
      <c r="K51" s="245"/>
      <c r="L51" s="245"/>
      <c r="M51" s="138"/>
    </row>
    <row r="52" spans="1:13" ht="24">
      <c r="A52" s="142"/>
      <c r="B52" s="139"/>
      <c r="C52" s="288" t="s">
        <v>306</v>
      </c>
      <c r="D52" s="261"/>
      <c r="E52" s="261"/>
      <c r="F52" s="261"/>
      <c r="G52" s="261"/>
      <c r="H52" s="261"/>
      <c r="I52" s="261"/>
      <c r="J52" s="261"/>
      <c r="K52" s="261" t="s">
        <v>115</v>
      </c>
      <c r="L52" s="251"/>
      <c r="M52" s="262" t="s">
        <v>22</v>
      </c>
    </row>
    <row r="53" spans="1:13" ht="24">
      <c r="A53" s="142"/>
      <c r="B53" s="139"/>
      <c r="C53" s="288" t="s">
        <v>309</v>
      </c>
      <c r="D53" s="261"/>
      <c r="E53" s="261" t="s">
        <v>92</v>
      </c>
      <c r="F53" s="251"/>
      <c r="G53" s="261" t="s">
        <v>279</v>
      </c>
      <c r="H53" s="261"/>
      <c r="I53" s="289">
        <v>500</v>
      </c>
      <c r="J53" s="261" t="s">
        <v>22</v>
      </c>
      <c r="K53" s="261" t="s">
        <v>276</v>
      </c>
      <c r="L53" s="251"/>
      <c r="M53" s="262" t="s">
        <v>22</v>
      </c>
    </row>
    <row r="54" spans="1:13" ht="24">
      <c r="A54" s="142"/>
      <c r="B54" s="139"/>
      <c r="C54" s="288" t="s">
        <v>310</v>
      </c>
      <c r="D54" s="261"/>
      <c r="E54" s="261" t="s">
        <v>92</v>
      </c>
      <c r="F54" s="252"/>
      <c r="G54" s="261" t="s">
        <v>279</v>
      </c>
      <c r="H54" s="261"/>
      <c r="I54" s="289">
        <v>1000</v>
      </c>
      <c r="J54" s="261" t="s">
        <v>22</v>
      </c>
      <c r="K54" s="261" t="s">
        <v>276</v>
      </c>
      <c r="L54" s="251"/>
      <c r="M54" s="262" t="s">
        <v>22</v>
      </c>
    </row>
    <row r="55" spans="1:13" ht="24">
      <c r="A55" s="142"/>
      <c r="B55" s="139"/>
      <c r="C55" s="288" t="s">
        <v>311</v>
      </c>
      <c r="D55" s="261"/>
      <c r="E55" s="261" t="s">
        <v>92</v>
      </c>
      <c r="F55" s="252"/>
      <c r="G55" s="261" t="s">
        <v>279</v>
      </c>
      <c r="H55" s="261"/>
      <c r="I55" s="289">
        <v>2000</v>
      </c>
      <c r="J55" s="261" t="s">
        <v>22</v>
      </c>
      <c r="K55" s="261" t="s">
        <v>276</v>
      </c>
      <c r="L55" s="251"/>
      <c r="M55" s="262" t="s">
        <v>22</v>
      </c>
    </row>
    <row r="56" spans="1:13" ht="24">
      <c r="A56" s="142"/>
      <c r="B56" s="139"/>
      <c r="C56" s="288" t="s">
        <v>312</v>
      </c>
      <c r="D56" s="261"/>
      <c r="E56" s="261" t="s">
        <v>92</v>
      </c>
      <c r="F56" s="252"/>
      <c r="G56" s="261" t="s">
        <v>279</v>
      </c>
      <c r="H56" s="261"/>
      <c r="I56" s="289">
        <v>1000</v>
      </c>
      <c r="J56" s="261" t="s">
        <v>22</v>
      </c>
      <c r="K56" s="261" t="s">
        <v>276</v>
      </c>
      <c r="L56" s="251"/>
      <c r="M56" s="262" t="s">
        <v>22</v>
      </c>
    </row>
    <row r="57" spans="1:13" ht="24">
      <c r="A57" s="143"/>
      <c r="B57" s="144"/>
      <c r="C57" s="292" t="s">
        <v>313</v>
      </c>
      <c r="D57" s="293"/>
      <c r="E57" s="293" t="s">
        <v>92</v>
      </c>
      <c r="F57" s="294"/>
      <c r="G57" s="293" t="s">
        <v>279</v>
      </c>
      <c r="H57" s="293"/>
      <c r="I57" s="293"/>
      <c r="J57" s="293" t="s">
        <v>22</v>
      </c>
      <c r="K57" s="293" t="s">
        <v>276</v>
      </c>
      <c r="L57" s="293"/>
      <c r="M57" s="295" t="s">
        <v>22</v>
      </c>
    </row>
    <row r="58" spans="1:13" ht="24">
      <c r="A58" s="142"/>
      <c r="B58" s="139"/>
      <c r="C58" s="288" t="s">
        <v>307</v>
      </c>
      <c r="D58" s="261"/>
      <c r="E58" s="261"/>
      <c r="F58" s="261"/>
      <c r="G58" s="261"/>
      <c r="H58" s="261"/>
      <c r="I58" s="261"/>
      <c r="J58" s="261"/>
      <c r="K58" s="261" t="s">
        <v>115</v>
      </c>
      <c r="L58" s="251"/>
      <c r="M58" s="262" t="s">
        <v>22</v>
      </c>
    </row>
    <row r="59" spans="1:13" ht="24">
      <c r="A59" s="142"/>
      <c r="B59" s="139"/>
      <c r="C59" s="288" t="s">
        <v>314</v>
      </c>
      <c r="D59" s="261"/>
      <c r="E59" s="261" t="s">
        <v>92</v>
      </c>
      <c r="F59" s="251"/>
      <c r="G59" s="261" t="s">
        <v>279</v>
      </c>
      <c r="H59" s="261"/>
      <c r="I59" s="290">
        <v>1500</v>
      </c>
      <c r="J59" s="261" t="s">
        <v>22</v>
      </c>
      <c r="K59" s="261" t="s">
        <v>276</v>
      </c>
      <c r="L59" s="251"/>
      <c r="M59" s="262" t="s">
        <v>22</v>
      </c>
    </row>
    <row r="60" spans="1:13" ht="24">
      <c r="A60" s="142"/>
      <c r="B60" s="139"/>
      <c r="C60" s="288" t="s">
        <v>315</v>
      </c>
      <c r="D60" s="261"/>
      <c r="E60" s="261" t="s">
        <v>92</v>
      </c>
      <c r="F60" s="252"/>
      <c r="G60" s="261" t="s">
        <v>279</v>
      </c>
      <c r="H60" s="261"/>
      <c r="I60" s="289">
        <v>1500</v>
      </c>
      <c r="J60" s="261" t="s">
        <v>22</v>
      </c>
      <c r="K60" s="261" t="s">
        <v>276</v>
      </c>
      <c r="L60" s="251"/>
      <c r="M60" s="262" t="s">
        <v>22</v>
      </c>
    </row>
    <row r="61" spans="1:13" ht="24">
      <c r="A61" s="142"/>
      <c r="B61" s="139"/>
      <c r="C61" s="288" t="s">
        <v>316</v>
      </c>
      <c r="D61" s="261"/>
      <c r="E61" s="261" t="s">
        <v>92</v>
      </c>
      <c r="F61" s="252"/>
      <c r="G61" s="261" t="s">
        <v>279</v>
      </c>
      <c r="H61" s="261"/>
      <c r="I61" s="289">
        <v>1500</v>
      </c>
      <c r="J61" s="261" t="s">
        <v>22</v>
      </c>
      <c r="K61" s="261" t="s">
        <v>276</v>
      </c>
      <c r="L61" s="251"/>
      <c r="M61" s="262" t="s">
        <v>22</v>
      </c>
    </row>
    <row r="62" spans="1:13" ht="24">
      <c r="A62" s="142"/>
      <c r="B62" s="139"/>
      <c r="C62" s="288" t="s">
        <v>317</v>
      </c>
      <c r="D62" s="261"/>
      <c r="E62" s="261" t="s">
        <v>92</v>
      </c>
      <c r="F62" s="252"/>
      <c r="G62" s="261" t="s">
        <v>279</v>
      </c>
      <c r="H62" s="261"/>
      <c r="I62" s="289">
        <v>1000</v>
      </c>
      <c r="J62" s="261" t="s">
        <v>22</v>
      </c>
      <c r="K62" s="261" t="s">
        <v>276</v>
      </c>
      <c r="L62" s="251"/>
      <c r="M62" s="262" t="s">
        <v>22</v>
      </c>
    </row>
    <row r="63" spans="1:13" ht="24">
      <c r="A63" s="142"/>
      <c r="B63" s="139"/>
      <c r="C63" s="288" t="s">
        <v>318</v>
      </c>
      <c r="D63" s="261"/>
      <c r="E63" s="261" t="s">
        <v>92</v>
      </c>
      <c r="F63" s="267"/>
      <c r="G63" s="261" t="s">
        <v>279</v>
      </c>
      <c r="H63" s="261"/>
      <c r="I63" s="261"/>
      <c r="J63" s="261" t="s">
        <v>22</v>
      </c>
      <c r="K63" s="261" t="s">
        <v>276</v>
      </c>
      <c r="L63" s="261"/>
      <c r="M63" s="262" t="s">
        <v>22</v>
      </c>
    </row>
    <row r="64" spans="1:13" ht="24">
      <c r="A64" s="142"/>
      <c r="B64" s="139"/>
      <c r="C64" s="288" t="s">
        <v>308</v>
      </c>
      <c r="D64" s="261"/>
      <c r="E64" s="261"/>
      <c r="F64" s="261"/>
      <c r="G64" s="261"/>
      <c r="H64" s="261"/>
      <c r="I64" s="261"/>
      <c r="J64" s="261"/>
      <c r="K64" s="261" t="s">
        <v>115</v>
      </c>
      <c r="L64" s="251"/>
      <c r="M64" s="262" t="s">
        <v>22</v>
      </c>
    </row>
    <row r="65" spans="1:13" ht="24">
      <c r="A65" s="142"/>
      <c r="B65" s="139"/>
      <c r="C65" s="288" t="s">
        <v>319</v>
      </c>
      <c r="D65" s="261"/>
      <c r="E65" s="261" t="s">
        <v>92</v>
      </c>
      <c r="F65" s="251"/>
      <c r="G65" s="261" t="s">
        <v>279</v>
      </c>
      <c r="H65" s="261"/>
      <c r="I65" s="251"/>
      <c r="J65" s="261" t="s">
        <v>22</v>
      </c>
      <c r="K65" s="261" t="s">
        <v>276</v>
      </c>
      <c r="L65" s="251"/>
      <c r="M65" s="262" t="s">
        <v>22</v>
      </c>
    </row>
    <row r="66" spans="1:13" ht="24">
      <c r="A66" s="142"/>
      <c r="B66" s="139"/>
      <c r="C66" s="288" t="s">
        <v>320</v>
      </c>
      <c r="D66" s="261"/>
      <c r="E66" s="261" t="s">
        <v>92</v>
      </c>
      <c r="F66" s="252"/>
      <c r="G66" s="261" t="s">
        <v>279</v>
      </c>
      <c r="H66" s="261"/>
      <c r="I66" s="251"/>
      <c r="J66" s="261" t="s">
        <v>22</v>
      </c>
      <c r="K66" s="261" t="s">
        <v>276</v>
      </c>
      <c r="L66" s="251"/>
      <c r="M66" s="262" t="s">
        <v>22</v>
      </c>
    </row>
    <row r="67" spans="1:13" ht="24">
      <c r="A67" s="142"/>
      <c r="B67" s="139"/>
      <c r="C67" s="288" t="s">
        <v>321</v>
      </c>
      <c r="D67" s="261"/>
      <c r="E67" s="261" t="s">
        <v>92</v>
      </c>
      <c r="F67" s="252"/>
      <c r="G67" s="261" t="s">
        <v>279</v>
      </c>
      <c r="H67" s="261"/>
      <c r="I67" s="251"/>
      <c r="J67" s="261" t="s">
        <v>22</v>
      </c>
      <c r="K67" s="261" t="s">
        <v>276</v>
      </c>
      <c r="L67" s="251"/>
      <c r="M67" s="262" t="s">
        <v>22</v>
      </c>
    </row>
    <row r="68" spans="1:13" ht="24">
      <c r="A68" s="142"/>
      <c r="B68" s="139"/>
      <c r="C68" s="288" t="s">
        <v>322</v>
      </c>
      <c r="D68" s="261"/>
      <c r="E68" s="261" t="s">
        <v>92</v>
      </c>
      <c r="F68" s="252"/>
      <c r="G68" s="261" t="s">
        <v>279</v>
      </c>
      <c r="H68" s="261"/>
      <c r="I68" s="251"/>
      <c r="J68" s="261" t="s">
        <v>22</v>
      </c>
      <c r="K68" s="261" t="s">
        <v>276</v>
      </c>
      <c r="L68" s="251"/>
      <c r="M68" s="262" t="s">
        <v>22</v>
      </c>
    </row>
    <row r="69" spans="1:13" ht="24">
      <c r="A69" s="142"/>
      <c r="B69" s="139"/>
      <c r="C69" s="288" t="s">
        <v>323</v>
      </c>
      <c r="D69" s="261"/>
      <c r="E69" s="261" t="s">
        <v>92</v>
      </c>
      <c r="F69" s="252"/>
      <c r="G69" s="261" t="s">
        <v>279</v>
      </c>
      <c r="H69" s="261"/>
      <c r="I69" s="251"/>
      <c r="J69" s="261" t="s">
        <v>22</v>
      </c>
      <c r="K69" s="261" t="s">
        <v>276</v>
      </c>
      <c r="L69" s="251"/>
      <c r="M69" s="262" t="s">
        <v>22</v>
      </c>
    </row>
    <row r="70" spans="1:13" ht="24">
      <c r="A70" s="136" t="s">
        <v>340</v>
      </c>
      <c r="B70" s="134"/>
      <c r="C70" s="135" t="s">
        <v>348</v>
      </c>
      <c r="D70" s="128"/>
      <c r="E70" s="128"/>
      <c r="F70" s="162"/>
      <c r="G70" s="285" t="s">
        <v>92</v>
      </c>
      <c r="H70" s="287"/>
      <c r="I70" s="285" t="s">
        <v>349</v>
      </c>
      <c r="J70" s="285"/>
      <c r="K70" s="285"/>
      <c r="L70" s="285"/>
      <c r="M70" s="286"/>
    </row>
    <row r="71" spans="1:13" ht="24">
      <c r="A71" s="142"/>
      <c r="B71" s="139"/>
      <c r="C71" s="140" t="s">
        <v>330</v>
      </c>
      <c r="D71" s="129"/>
      <c r="E71" s="129"/>
      <c r="F71" s="129"/>
      <c r="G71" s="316"/>
      <c r="H71" s="316"/>
      <c r="I71" s="316"/>
      <c r="J71" s="316"/>
      <c r="K71" s="316"/>
      <c r="L71" s="316"/>
      <c r="M71" s="297"/>
    </row>
    <row r="72" spans="1:13" ht="24">
      <c r="A72" s="142"/>
      <c r="B72" s="139"/>
      <c r="C72" s="140" t="s">
        <v>298</v>
      </c>
      <c r="D72" s="129"/>
      <c r="E72" s="129"/>
      <c r="F72" s="129"/>
      <c r="G72" s="316"/>
      <c r="H72" s="316"/>
      <c r="I72" s="316"/>
      <c r="J72" s="316"/>
      <c r="K72" s="316"/>
      <c r="L72" s="316"/>
      <c r="M72" s="297"/>
    </row>
    <row r="73" spans="1:13" ht="24">
      <c r="A73" s="142"/>
      <c r="B73" s="139"/>
      <c r="C73" s="140" t="s">
        <v>297</v>
      </c>
      <c r="D73" s="279"/>
      <c r="E73" s="275" t="s">
        <v>274</v>
      </c>
      <c r="F73" s="279"/>
      <c r="G73" s="275" t="s">
        <v>275</v>
      </c>
      <c r="H73" s="279">
        <v>240</v>
      </c>
      <c r="I73" s="275" t="s">
        <v>22</v>
      </c>
      <c r="J73" s="316"/>
      <c r="K73" s="261" t="s">
        <v>276</v>
      </c>
      <c r="L73" s="251"/>
      <c r="M73" s="262" t="s">
        <v>22</v>
      </c>
    </row>
    <row r="74" spans="1:13" ht="24">
      <c r="A74" s="142"/>
      <c r="B74" s="139"/>
      <c r="C74" s="140" t="s">
        <v>324</v>
      </c>
      <c r="D74" s="279"/>
      <c r="E74" s="275" t="s">
        <v>274</v>
      </c>
      <c r="F74" s="279"/>
      <c r="G74" s="275" t="s">
        <v>275</v>
      </c>
      <c r="H74" s="279"/>
      <c r="I74" s="275" t="s">
        <v>22</v>
      </c>
      <c r="J74" s="316"/>
      <c r="K74" s="261" t="s">
        <v>276</v>
      </c>
      <c r="L74" s="251"/>
      <c r="M74" s="262" t="s">
        <v>22</v>
      </c>
    </row>
    <row r="75" spans="1:13" ht="24">
      <c r="A75" s="142"/>
      <c r="B75" s="139"/>
      <c r="C75" s="140" t="s">
        <v>331</v>
      </c>
      <c r="D75" s="279"/>
      <c r="E75" s="275" t="s">
        <v>274</v>
      </c>
      <c r="F75" s="279"/>
      <c r="G75" s="275" t="s">
        <v>275</v>
      </c>
      <c r="H75" s="279"/>
      <c r="I75" s="275" t="s">
        <v>22</v>
      </c>
      <c r="J75" s="316"/>
      <c r="K75" s="261" t="s">
        <v>276</v>
      </c>
      <c r="L75" s="251"/>
      <c r="M75" s="262" t="s">
        <v>22</v>
      </c>
    </row>
    <row r="76" spans="1:13" ht="24">
      <c r="A76" s="142"/>
      <c r="B76" s="139"/>
      <c r="C76" s="140" t="s">
        <v>332</v>
      </c>
      <c r="D76" s="275"/>
      <c r="E76" s="275"/>
      <c r="F76" s="275"/>
      <c r="G76" s="275"/>
      <c r="H76" s="275"/>
      <c r="I76" s="275"/>
      <c r="J76" s="316"/>
      <c r="K76" s="261" t="s">
        <v>276</v>
      </c>
      <c r="L76" s="251"/>
      <c r="M76" s="262" t="s">
        <v>22</v>
      </c>
    </row>
    <row r="77" spans="1:13" ht="24">
      <c r="A77" s="142"/>
      <c r="B77" s="139"/>
      <c r="C77" s="140" t="s">
        <v>325</v>
      </c>
      <c r="D77" s="129"/>
      <c r="E77" s="129"/>
      <c r="F77" s="129"/>
      <c r="G77" s="316"/>
      <c r="H77" s="316"/>
      <c r="I77" s="316"/>
      <c r="J77" s="316"/>
      <c r="K77" s="316"/>
      <c r="L77" s="316"/>
      <c r="M77" s="297"/>
    </row>
    <row r="78" spans="1:13" ht="24">
      <c r="A78" s="142"/>
      <c r="B78" s="139"/>
      <c r="C78" s="140" t="s">
        <v>297</v>
      </c>
      <c r="D78" s="279"/>
      <c r="E78" s="275" t="s">
        <v>274</v>
      </c>
      <c r="F78" s="279"/>
      <c r="G78" s="275" t="s">
        <v>275</v>
      </c>
      <c r="H78" s="279">
        <v>240</v>
      </c>
      <c r="I78" s="275" t="s">
        <v>22</v>
      </c>
      <c r="J78" s="316"/>
      <c r="K78" s="261" t="s">
        <v>276</v>
      </c>
      <c r="L78" s="251"/>
      <c r="M78" s="262" t="s">
        <v>22</v>
      </c>
    </row>
    <row r="79" spans="1:13" ht="24">
      <c r="A79" s="142"/>
      <c r="B79" s="139"/>
      <c r="C79" s="140" t="s">
        <v>324</v>
      </c>
      <c r="D79" s="279"/>
      <c r="E79" s="275" t="s">
        <v>274</v>
      </c>
      <c r="F79" s="279"/>
      <c r="G79" s="275" t="s">
        <v>275</v>
      </c>
      <c r="H79" s="279"/>
      <c r="I79" s="275" t="s">
        <v>22</v>
      </c>
      <c r="J79" s="316"/>
      <c r="K79" s="261" t="s">
        <v>276</v>
      </c>
      <c r="L79" s="251"/>
      <c r="M79" s="262" t="s">
        <v>22</v>
      </c>
    </row>
    <row r="80" spans="1:13" ht="24">
      <c r="A80" s="142"/>
      <c r="B80" s="139"/>
      <c r="C80" s="140" t="s">
        <v>331</v>
      </c>
      <c r="D80" s="279"/>
      <c r="E80" s="275" t="s">
        <v>274</v>
      </c>
      <c r="F80" s="279"/>
      <c r="G80" s="275" t="s">
        <v>275</v>
      </c>
      <c r="H80" s="279"/>
      <c r="I80" s="275" t="s">
        <v>22</v>
      </c>
      <c r="J80" s="316"/>
      <c r="K80" s="261" t="s">
        <v>276</v>
      </c>
      <c r="L80" s="251"/>
      <c r="M80" s="262" t="s">
        <v>22</v>
      </c>
    </row>
    <row r="81" spans="1:13" ht="24">
      <c r="A81" s="143"/>
      <c r="B81" s="144"/>
      <c r="C81" s="256" t="s">
        <v>332</v>
      </c>
      <c r="D81" s="328"/>
      <c r="E81" s="328"/>
      <c r="F81" s="328"/>
      <c r="G81" s="328"/>
      <c r="H81" s="328"/>
      <c r="I81" s="328"/>
      <c r="J81" s="326"/>
      <c r="K81" s="293" t="s">
        <v>276</v>
      </c>
      <c r="L81" s="293"/>
      <c r="M81" s="295" t="s">
        <v>22</v>
      </c>
    </row>
    <row r="82" spans="1:13" ht="24">
      <c r="A82" s="142"/>
      <c r="B82" s="139"/>
      <c r="C82" s="140" t="s">
        <v>333</v>
      </c>
      <c r="D82" s="129"/>
      <c r="E82" s="129"/>
      <c r="F82" s="129"/>
      <c r="G82" s="316"/>
      <c r="H82" s="316"/>
      <c r="I82" s="316"/>
      <c r="J82" s="316"/>
      <c r="K82" s="316"/>
      <c r="L82" s="316"/>
      <c r="M82" s="297"/>
    </row>
    <row r="83" spans="1:13" ht="24">
      <c r="A83" s="142"/>
      <c r="B83" s="139"/>
      <c r="C83" s="140" t="s">
        <v>298</v>
      </c>
      <c r="D83" s="129"/>
      <c r="E83" s="129"/>
      <c r="F83" s="129"/>
      <c r="G83" s="316"/>
      <c r="H83" s="316"/>
      <c r="I83" s="316"/>
      <c r="J83" s="316"/>
      <c r="K83" s="316"/>
      <c r="L83" s="316"/>
      <c r="M83" s="297"/>
    </row>
    <row r="84" spans="1:13" ht="24">
      <c r="A84" s="142"/>
      <c r="B84" s="139"/>
      <c r="C84" s="140" t="s">
        <v>297</v>
      </c>
      <c r="D84" s="279"/>
      <c r="E84" s="275" t="s">
        <v>274</v>
      </c>
      <c r="F84" s="279"/>
      <c r="G84" s="275" t="s">
        <v>275</v>
      </c>
      <c r="H84" s="279">
        <v>240</v>
      </c>
      <c r="I84" s="275" t="s">
        <v>22</v>
      </c>
      <c r="J84" s="316"/>
      <c r="K84" s="261" t="s">
        <v>276</v>
      </c>
      <c r="L84" s="251"/>
      <c r="M84" s="262" t="s">
        <v>22</v>
      </c>
    </row>
    <row r="85" spans="1:13" ht="24">
      <c r="A85" s="142"/>
      <c r="B85" s="139"/>
      <c r="C85" s="140" t="s">
        <v>324</v>
      </c>
      <c r="D85" s="279"/>
      <c r="E85" s="275" t="s">
        <v>274</v>
      </c>
      <c r="F85" s="279"/>
      <c r="G85" s="275" t="s">
        <v>275</v>
      </c>
      <c r="H85" s="279"/>
      <c r="I85" s="275" t="s">
        <v>22</v>
      </c>
      <c r="J85" s="316"/>
      <c r="K85" s="261" t="s">
        <v>276</v>
      </c>
      <c r="L85" s="251"/>
      <c r="M85" s="262" t="s">
        <v>22</v>
      </c>
    </row>
    <row r="86" spans="1:13" ht="24">
      <c r="A86" s="142"/>
      <c r="B86" s="139"/>
      <c r="C86" s="140" t="s">
        <v>331</v>
      </c>
      <c r="D86" s="279"/>
      <c r="E86" s="275" t="s">
        <v>274</v>
      </c>
      <c r="F86" s="279"/>
      <c r="G86" s="275" t="s">
        <v>275</v>
      </c>
      <c r="H86" s="279"/>
      <c r="I86" s="275" t="s">
        <v>22</v>
      </c>
      <c r="J86" s="316"/>
      <c r="K86" s="261" t="s">
        <v>276</v>
      </c>
      <c r="L86" s="251"/>
      <c r="M86" s="262" t="s">
        <v>22</v>
      </c>
    </row>
    <row r="87" spans="1:13" ht="24">
      <c r="A87" s="142"/>
      <c r="B87" s="139"/>
      <c r="C87" s="140" t="s">
        <v>332</v>
      </c>
      <c r="D87" s="275"/>
      <c r="E87" s="275"/>
      <c r="F87" s="275"/>
      <c r="G87" s="275"/>
      <c r="H87" s="275"/>
      <c r="I87" s="275"/>
      <c r="J87" s="316"/>
      <c r="K87" s="261" t="s">
        <v>276</v>
      </c>
      <c r="L87" s="251"/>
      <c r="M87" s="262" t="s">
        <v>22</v>
      </c>
    </row>
    <row r="88" spans="1:13" ht="24">
      <c r="A88" s="142"/>
      <c r="B88" s="139"/>
      <c r="C88" s="140" t="s">
        <v>325</v>
      </c>
      <c r="D88" s="129"/>
      <c r="E88" s="129"/>
      <c r="F88" s="129"/>
      <c r="G88" s="316"/>
      <c r="H88" s="316"/>
      <c r="I88" s="316"/>
      <c r="J88" s="316"/>
      <c r="K88" s="316"/>
      <c r="L88" s="316"/>
      <c r="M88" s="297"/>
    </row>
    <row r="89" spans="1:13" ht="24">
      <c r="A89" s="142"/>
      <c r="B89" s="139"/>
      <c r="C89" s="140" t="s">
        <v>297</v>
      </c>
      <c r="D89" s="279"/>
      <c r="E89" s="275" t="s">
        <v>274</v>
      </c>
      <c r="F89" s="279"/>
      <c r="G89" s="275" t="s">
        <v>275</v>
      </c>
      <c r="H89" s="279">
        <v>240</v>
      </c>
      <c r="I89" s="275" t="s">
        <v>22</v>
      </c>
      <c r="J89" s="316"/>
      <c r="K89" s="261" t="s">
        <v>276</v>
      </c>
      <c r="L89" s="251"/>
      <c r="M89" s="262" t="s">
        <v>22</v>
      </c>
    </row>
    <row r="90" spans="1:13" ht="24">
      <c r="A90" s="142"/>
      <c r="B90" s="139"/>
      <c r="C90" s="140" t="s">
        <v>324</v>
      </c>
      <c r="D90" s="279"/>
      <c r="E90" s="275" t="s">
        <v>274</v>
      </c>
      <c r="F90" s="279"/>
      <c r="G90" s="275" t="s">
        <v>275</v>
      </c>
      <c r="H90" s="279"/>
      <c r="I90" s="275" t="s">
        <v>22</v>
      </c>
      <c r="J90" s="316"/>
      <c r="K90" s="261" t="s">
        <v>276</v>
      </c>
      <c r="L90" s="251"/>
      <c r="M90" s="262" t="s">
        <v>22</v>
      </c>
    </row>
    <row r="91" spans="1:13" ht="24">
      <c r="A91" s="142"/>
      <c r="B91" s="139"/>
      <c r="C91" s="140" t="s">
        <v>331</v>
      </c>
      <c r="D91" s="279"/>
      <c r="E91" s="275" t="s">
        <v>274</v>
      </c>
      <c r="F91" s="279"/>
      <c r="G91" s="275" t="s">
        <v>275</v>
      </c>
      <c r="H91" s="279"/>
      <c r="I91" s="275" t="s">
        <v>22</v>
      </c>
      <c r="J91" s="316"/>
      <c r="K91" s="261" t="s">
        <v>276</v>
      </c>
      <c r="L91" s="251"/>
      <c r="M91" s="262" t="s">
        <v>22</v>
      </c>
    </row>
    <row r="92" spans="1:13" ht="24">
      <c r="A92" s="143"/>
      <c r="B92" s="144"/>
      <c r="C92" s="256" t="s">
        <v>332</v>
      </c>
      <c r="D92" s="328"/>
      <c r="E92" s="328"/>
      <c r="F92" s="328"/>
      <c r="G92" s="328"/>
      <c r="H92" s="328"/>
      <c r="I92" s="328"/>
      <c r="J92" s="326"/>
      <c r="K92" s="293" t="s">
        <v>276</v>
      </c>
      <c r="L92" s="293"/>
      <c r="M92" s="295" t="s">
        <v>22</v>
      </c>
    </row>
    <row r="93" spans="1:13" ht="24">
      <c r="A93" s="131" t="s">
        <v>179</v>
      </c>
      <c r="B93" s="132"/>
      <c r="C93" s="258"/>
      <c r="D93" s="133"/>
      <c r="E93" s="133"/>
      <c r="F93" s="265"/>
      <c r="G93" s="265"/>
      <c r="H93" s="265"/>
      <c r="I93" s="265"/>
      <c r="J93" s="265"/>
      <c r="K93" s="265"/>
      <c r="L93" s="265"/>
      <c r="M93" s="336"/>
    </row>
    <row r="94" spans="1:13" ht="21.75" customHeight="1">
      <c r="A94" s="136" t="s">
        <v>202</v>
      </c>
      <c r="B94" s="137"/>
      <c r="C94" s="135" t="s">
        <v>203</v>
      </c>
      <c r="D94" s="161"/>
      <c r="E94" s="161"/>
      <c r="F94" s="245"/>
      <c r="G94" s="245"/>
      <c r="H94" s="245"/>
      <c r="I94" s="245"/>
      <c r="J94" s="245"/>
      <c r="K94" s="245"/>
      <c r="L94" s="245"/>
      <c r="M94" s="138"/>
    </row>
    <row r="95" spans="1:13" s="250" customFormat="1" ht="24">
      <c r="A95" s="312"/>
      <c r="B95" s="313"/>
      <c r="C95" s="322" t="s">
        <v>327</v>
      </c>
      <c r="D95" s="314"/>
      <c r="E95" s="314"/>
      <c r="F95" s="315"/>
      <c r="G95" s="323"/>
      <c r="H95" s="323"/>
      <c r="I95" s="323"/>
      <c r="J95" s="323"/>
      <c r="K95" s="323"/>
      <c r="L95" s="323"/>
      <c r="M95" s="324"/>
    </row>
    <row r="96" spans="1:13" ht="24">
      <c r="A96" s="142"/>
      <c r="B96" s="139"/>
      <c r="C96" s="268" t="s">
        <v>204</v>
      </c>
      <c r="D96" s="316"/>
      <c r="E96" s="316"/>
      <c r="F96" s="316"/>
      <c r="G96" s="316"/>
      <c r="H96" s="316"/>
      <c r="I96" s="316"/>
      <c r="J96" s="316"/>
      <c r="K96" s="129" t="s">
        <v>276</v>
      </c>
      <c r="L96" s="257"/>
      <c r="M96" s="337" t="s">
        <v>22</v>
      </c>
    </row>
    <row r="97" spans="1:13" ht="24">
      <c r="A97" s="142"/>
      <c r="B97" s="139"/>
      <c r="C97" s="268" t="s">
        <v>205</v>
      </c>
      <c r="D97" s="316"/>
      <c r="E97" s="316"/>
      <c r="F97" s="316"/>
      <c r="G97" s="316"/>
      <c r="H97" s="316"/>
      <c r="I97" s="316"/>
      <c r="J97" s="316"/>
      <c r="K97" s="129" t="s">
        <v>276</v>
      </c>
      <c r="L97" s="257"/>
      <c r="M97" s="337" t="s">
        <v>22</v>
      </c>
    </row>
    <row r="98" spans="1:13" ht="24">
      <c r="A98" s="142"/>
      <c r="B98" s="139"/>
      <c r="C98" s="268" t="s">
        <v>206</v>
      </c>
      <c r="D98" s="316"/>
      <c r="E98" s="316"/>
      <c r="F98" s="316"/>
      <c r="G98" s="316"/>
      <c r="H98" s="316"/>
      <c r="I98" s="316"/>
      <c r="J98" s="316"/>
      <c r="K98" s="129" t="s">
        <v>276</v>
      </c>
      <c r="L98" s="257"/>
      <c r="M98" s="337" t="s">
        <v>22</v>
      </c>
    </row>
    <row r="99" spans="1:13" s="250" customFormat="1" ht="24">
      <c r="A99" s="312"/>
      <c r="B99" s="313"/>
      <c r="C99" s="322" t="s">
        <v>328</v>
      </c>
      <c r="D99" s="314"/>
      <c r="E99" s="314"/>
      <c r="F99" s="315"/>
      <c r="G99" s="323"/>
      <c r="H99" s="323"/>
      <c r="I99" s="323"/>
      <c r="J99" s="323"/>
      <c r="K99" s="323"/>
      <c r="L99" s="323"/>
      <c r="M99" s="324"/>
    </row>
    <row r="100" spans="1:13" ht="24">
      <c r="A100" s="142"/>
      <c r="B100" s="139"/>
      <c r="C100" s="268" t="s">
        <v>204</v>
      </c>
      <c r="D100" s="129"/>
      <c r="E100" s="129"/>
      <c r="F100" s="129"/>
      <c r="G100" s="316"/>
      <c r="H100" s="316"/>
      <c r="I100" s="316"/>
      <c r="J100" s="316"/>
      <c r="K100" s="129" t="s">
        <v>276</v>
      </c>
      <c r="L100" s="257"/>
      <c r="M100" s="337" t="s">
        <v>22</v>
      </c>
    </row>
    <row r="101" spans="1:13" ht="24">
      <c r="A101" s="142"/>
      <c r="B101" s="139"/>
      <c r="C101" s="268" t="s">
        <v>205</v>
      </c>
      <c r="D101" s="129"/>
      <c r="E101" s="129"/>
      <c r="F101" s="129"/>
      <c r="G101" s="316"/>
      <c r="H101" s="316"/>
      <c r="I101" s="316"/>
      <c r="J101" s="316"/>
      <c r="K101" s="129" t="s">
        <v>276</v>
      </c>
      <c r="L101" s="257"/>
      <c r="M101" s="337" t="s">
        <v>22</v>
      </c>
    </row>
    <row r="102" spans="1:13" ht="24">
      <c r="A102" s="142"/>
      <c r="B102" s="139"/>
      <c r="C102" s="268" t="s">
        <v>206</v>
      </c>
      <c r="D102" s="129"/>
      <c r="E102" s="129"/>
      <c r="F102" s="129"/>
      <c r="G102" s="316"/>
      <c r="H102" s="316"/>
      <c r="I102" s="316"/>
      <c r="J102" s="316"/>
      <c r="K102" s="129" t="s">
        <v>276</v>
      </c>
      <c r="L102" s="257"/>
      <c r="M102" s="337" t="s">
        <v>22</v>
      </c>
    </row>
    <row r="103" spans="1:13" ht="21.75" customHeight="1">
      <c r="A103" s="136" t="s">
        <v>208</v>
      </c>
      <c r="B103" s="137"/>
      <c r="C103" s="135" t="s">
        <v>207</v>
      </c>
      <c r="D103" s="161"/>
      <c r="E103" s="161"/>
      <c r="F103" s="245"/>
      <c r="G103" s="245"/>
      <c r="H103" s="245"/>
      <c r="I103" s="245"/>
      <c r="J103" s="245"/>
      <c r="K103" s="245"/>
      <c r="L103" s="245"/>
      <c r="M103" s="138"/>
    </row>
    <row r="104" spans="1:13" ht="24">
      <c r="A104" s="142"/>
      <c r="B104" s="139"/>
      <c r="C104" s="322" t="s">
        <v>327</v>
      </c>
      <c r="D104" s="130"/>
      <c r="E104" s="130"/>
      <c r="F104" s="129"/>
      <c r="G104" s="316"/>
      <c r="H104" s="316"/>
      <c r="I104" s="316"/>
      <c r="J104" s="316"/>
      <c r="K104" s="316"/>
      <c r="L104" s="316"/>
      <c r="M104" s="297"/>
    </row>
    <row r="105" spans="1:13" ht="24">
      <c r="A105" s="142"/>
      <c r="B105" s="139"/>
      <c r="C105" s="268" t="s">
        <v>210</v>
      </c>
      <c r="D105" s="129"/>
      <c r="E105" s="129"/>
      <c r="F105" s="129"/>
      <c r="G105" s="316"/>
      <c r="H105" s="316"/>
      <c r="I105" s="316"/>
      <c r="J105" s="316"/>
      <c r="K105" s="129" t="s">
        <v>276</v>
      </c>
      <c r="L105" s="257"/>
      <c r="M105" s="337" t="s">
        <v>22</v>
      </c>
    </row>
    <row r="106" spans="1:13" ht="24">
      <c r="A106" s="142"/>
      <c r="B106" s="139"/>
      <c r="C106" s="268" t="s">
        <v>329</v>
      </c>
      <c r="D106" s="130"/>
      <c r="E106" s="130"/>
      <c r="F106" s="129"/>
      <c r="G106" s="316"/>
      <c r="H106" s="316"/>
      <c r="I106" s="316"/>
      <c r="J106" s="316"/>
      <c r="K106" s="316"/>
      <c r="L106" s="316"/>
      <c r="M106" s="297"/>
    </row>
    <row r="107" spans="1:13" ht="24">
      <c r="A107" s="142"/>
      <c r="B107" s="139"/>
      <c r="C107" s="268" t="s">
        <v>209</v>
      </c>
      <c r="D107" s="129" t="s">
        <v>190</v>
      </c>
      <c r="E107" s="257"/>
      <c r="F107" s="129" t="s">
        <v>22</v>
      </c>
      <c r="G107" s="316"/>
      <c r="H107" s="316"/>
      <c r="I107" s="316"/>
      <c r="J107" s="316"/>
      <c r="K107" s="316"/>
      <c r="L107" s="316"/>
      <c r="M107" s="297"/>
    </row>
    <row r="108" spans="1:13" ht="24">
      <c r="A108" s="142"/>
      <c r="B108" s="139"/>
      <c r="C108" s="268" t="s">
        <v>211</v>
      </c>
      <c r="D108" s="129" t="s">
        <v>190</v>
      </c>
      <c r="E108" s="257"/>
      <c r="F108" s="129" t="s">
        <v>22</v>
      </c>
      <c r="G108" s="316"/>
      <c r="H108" s="316"/>
      <c r="I108" s="316"/>
      <c r="J108" s="316"/>
      <c r="K108" s="316"/>
      <c r="L108" s="316"/>
      <c r="M108" s="297"/>
    </row>
    <row r="109" spans="1:13" ht="24">
      <c r="A109" s="143"/>
      <c r="B109" s="144"/>
      <c r="C109" s="339" t="s">
        <v>206</v>
      </c>
      <c r="D109" s="167" t="s">
        <v>190</v>
      </c>
      <c r="E109" s="340"/>
      <c r="F109" s="167" t="s">
        <v>22</v>
      </c>
      <c r="G109" s="326"/>
      <c r="H109" s="326"/>
      <c r="I109" s="326"/>
      <c r="J109" s="326"/>
      <c r="K109" s="326"/>
      <c r="L109" s="326"/>
      <c r="M109" s="327"/>
    </row>
    <row r="110" spans="1:13" ht="21.75" customHeight="1">
      <c r="A110" s="142"/>
      <c r="B110" s="139"/>
      <c r="C110" s="322" t="s">
        <v>326</v>
      </c>
      <c r="D110" s="130"/>
      <c r="E110" s="130"/>
      <c r="F110" s="129"/>
      <c r="G110" s="316"/>
      <c r="H110" s="316"/>
      <c r="I110" s="316"/>
      <c r="J110" s="316"/>
      <c r="K110" s="316"/>
      <c r="L110" s="316"/>
      <c r="M110" s="297"/>
    </row>
    <row r="111" spans="1:13" ht="21.75" customHeight="1">
      <c r="A111" s="142"/>
      <c r="B111" s="139"/>
      <c r="C111" s="268" t="s">
        <v>210</v>
      </c>
      <c r="D111" s="129"/>
      <c r="E111" s="129"/>
      <c r="F111" s="129"/>
      <c r="G111" s="316"/>
      <c r="H111" s="316"/>
      <c r="I111" s="316"/>
      <c r="J111" s="316"/>
      <c r="K111" s="129" t="s">
        <v>276</v>
      </c>
      <c r="L111" s="257"/>
      <c r="M111" s="337" t="s">
        <v>22</v>
      </c>
    </row>
    <row r="112" spans="1:13" ht="21.75" customHeight="1">
      <c r="A112" s="142"/>
      <c r="B112" s="139"/>
      <c r="C112" s="268" t="s">
        <v>329</v>
      </c>
      <c r="D112" s="130"/>
      <c r="E112" s="130"/>
      <c r="F112" s="129"/>
      <c r="G112" s="316"/>
      <c r="H112" s="316"/>
      <c r="I112" s="316"/>
      <c r="J112" s="316"/>
      <c r="K112" s="316"/>
      <c r="L112" s="316"/>
      <c r="M112" s="297"/>
    </row>
    <row r="113" spans="1:13" ht="21.75" customHeight="1">
      <c r="A113" s="142"/>
      <c r="B113" s="139"/>
      <c r="C113" s="268" t="s">
        <v>209</v>
      </c>
      <c r="D113" s="129" t="s">
        <v>190</v>
      </c>
      <c r="E113" s="257"/>
      <c r="F113" s="129" t="s">
        <v>22</v>
      </c>
      <c r="G113" s="316"/>
      <c r="H113" s="316"/>
      <c r="I113" s="316"/>
      <c r="J113" s="316"/>
      <c r="K113" s="316"/>
      <c r="L113" s="316"/>
      <c r="M113" s="297"/>
    </row>
    <row r="114" spans="1:13" ht="21.75" customHeight="1">
      <c r="A114" s="142"/>
      <c r="B114" s="139"/>
      <c r="C114" s="268" t="s">
        <v>211</v>
      </c>
      <c r="D114" s="129" t="s">
        <v>190</v>
      </c>
      <c r="E114" s="257"/>
      <c r="F114" s="129" t="s">
        <v>22</v>
      </c>
      <c r="G114" s="316"/>
      <c r="H114" s="316"/>
      <c r="I114" s="316"/>
      <c r="J114" s="316"/>
      <c r="K114" s="316"/>
      <c r="L114" s="316"/>
      <c r="M114" s="297"/>
    </row>
    <row r="115" spans="1:13" ht="21.75" customHeight="1">
      <c r="A115" s="142"/>
      <c r="B115" s="139"/>
      <c r="C115" s="268" t="s">
        <v>206</v>
      </c>
      <c r="D115" s="129" t="s">
        <v>190</v>
      </c>
      <c r="E115" s="257"/>
      <c r="F115" s="129" t="s">
        <v>22</v>
      </c>
      <c r="G115" s="316"/>
      <c r="H115" s="316"/>
      <c r="I115" s="316"/>
      <c r="J115" s="316"/>
      <c r="K115" s="316"/>
      <c r="L115" s="316"/>
      <c r="M115" s="297"/>
    </row>
    <row r="116" spans="1:13" ht="21.75" customHeight="1">
      <c r="A116" s="136" t="s">
        <v>212</v>
      </c>
      <c r="B116" s="137"/>
      <c r="C116" s="135" t="s">
        <v>213</v>
      </c>
      <c r="D116" s="161"/>
      <c r="E116" s="161"/>
      <c r="F116" s="245"/>
      <c r="G116" s="245"/>
      <c r="H116" s="245"/>
      <c r="I116" s="245"/>
      <c r="J116" s="245"/>
      <c r="K116" s="245"/>
      <c r="L116" s="245"/>
      <c r="M116" s="138"/>
    </row>
    <row r="117" spans="1:13" s="254" customFormat="1" ht="21.75" customHeight="1">
      <c r="A117" s="312"/>
      <c r="B117" s="313"/>
      <c r="C117" s="140" t="s">
        <v>214</v>
      </c>
      <c r="D117" s="314"/>
      <c r="E117" s="314"/>
      <c r="F117" s="315"/>
      <c r="G117" s="316"/>
      <c r="H117" s="316"/>
      <c r="I117" s="316"/>
      <c r="J117" s="316"/>
      <c r="K117" s="316"/>
      <c r="L117" s="316"/>
      <c r="M117" s="297"/>
    </row>
    <row r="118" spans="1:13" s="254" customFormat="1" ht="21.75" customHeight="1">
      <c r="A118" s="312"/>
      <c r="B118" s="313"/>
      <c r="C118" s="268" t="s">
        <v>218</v>
      </c>
      <c r="D118" s="129" t="s">
        <v>190</v>
      </c>
      <c r="E118" s="257"/>
      <c r="F118" s="129" t="s">
        <v>22</v>
      </c>
      <c r="G118" s="316"/>
      <c r="H118" s="316"/>
      <c r="I118" s="316"/>
      <c r="J118" s="316"/>
      <c r="K118" s="316"/>
      <c r="L118" s="316"/>
      <c r="M118" s="297"/>
    </row>
    <row r="119" spans="1:13" s="254" customFormat="1" ht="21.75" customHeight="1">
      <c r="A119" s="312"/>
      <c r="B119" s="313"/>
      <c r="C119" s="268" t="s">
        <v>215</v>
      </c>
      <c r="D119" s="314"/>
      <c r="E119" s="314"/>
      <c r="F119" s="315"/>
      <c r="G119" s="316"/>
      <c r="H119" s="316"/>
      <c r="I119" s="316"/>
      <c r="J119" s="316"/>
      <c r="K119" s="316"/>
      <c r="L119" s="316"/>
      <c r="M119" s="297"/>
    </row>
    <row r="120" spans="1:13" s="254" customFormat="1" ht="21.75" customHeight="1">
      <c r="A120" s="312"/>
      <c r="B120" s="313"/>
      <c r="C120" s="268" t="s">
        <v>216</v>
      </c>
      <c r="D120" s="129" t="s">
        <v>190</v>
      </c>
      <c r="E120" s="257"/>
      <c r="F120" s="129" t="s">
        <v>22</v>
      </c>
      <c r="G120" s="316"/>
      <c r="H120" s="316"/>
      <c r="I120" s="316"/>
      <c r="J120" s="316"/>
      <c r="K120" s="316"/>
      <c r="L120" s="316"/>
      <c r="M120" s="297"/>
    </row>
    <row r="121" spans="1:13" s="254" customFormat="1" ht="21.75" customHeight="1">
      <c r="A121" s="312"/>
      <c r="B121" s="313"/>
      <c r="C121" s="317" t="s">
        <v>219</v>
      </c>
      <c r="D121" s="314"/>
      <c r="E121" s="314"/>
      <c r="F121" s="315"/>
      <c r="G121" s="316"/>
      <c r="H121" s="316"/>
      <c r="I121" s="316"/>
      <c r="J121" s="316"/>
      <c r="K121" s="316"/>
      <c r="L121" s="316"/>
      <c r="M121" s="297"/>
    </row>
    <row r="122" spans="1:13" s="254" customFormat="1" ht="21.75" customHeight="1">
      <c r="A122" s="312"/>
      <c r="B122" s="313"/>
      <c r="C122" s="268" t="s">
        <v>217</v>
      </c>
      <c r="D122" s="129" t="s">
        <v>190</v>
      </c>
      <c r="E122" s="257"/>
      <c r="F122" s="129" t="s">
        <v>22</v>
      </c>
      <c r="G122" s="316"/>
      <c r="H122" s="316"/>
      <c r="I122" s="316"/>
      <c r="J122" s="316"/>
      <c r="K122" s="316"/>
      <c r="L122" s="316"/>
      <c r="M122" s="297"/>
    </row>
    <row r="123" spans="1:13" s="254" customFormat="1" ht="21.75" customHeight="1">
      <c r="A123" s="312"/>
      <c r="B123" s="313"/>
      <c r="C123" s="317" t="s">
        <v>220</v>
      </c>
      <c r="D123" s="314"/>
      <c r="E123" s="314"/>
      <c r="F123" s="315"/>
      <c r="G123" s="316"/>
      <c r="H123" s="316"/>
      <c r="I123" s="316"/>
      <c r="J123" s="316"/>
      <c r="K123" s="316"/>
      <c r="L123" s="316"/>
      <c r="M123" s="297"/>
    </row>
    <row r="124" spans="1:13" s="254" customFormat="1" ht="21.75" customHeight="1">
      <c r="A124" s="312"/>
      <c r="B124" s="313"/>
      <c r="C124" s="268" t="s">
        <v>221</v>
      </c>
      <c r="D124" s="129" t="s">
        <v>190</v>
      </c>
      <c r="E124" s="257"/>
      <c r="F124" s="129" t="s">
        <v>22</v>
      </c>
      <c r="G124" s="316"/>
      <c r="H124" s="316"/>
      <c r="I124" s="316"/>
      <c r="J124" s="316"/>
      <c r="K124" s="316"/>
      <c r="L124" s="316"/>
      <c r="M124" s="297"/>
    </row>
    <row r="125" spans="1:13" s="254" customFormat="1" ht="21.75" customHeight="1">
      <c r="A125" s="312"/>
      <c r="B125" s="313"/>
      <c r="C125" s="268" t="s">
        <v>222</v>
      </c>
      <c r="D125" s="314"/>
      <c r="E125" s="314"/>
      <c r="F125" s="315"/>
      <c r="G125" s="316"/>
      <c r="H125" s="316"/>
      <c r="I125" s="316"/>
      <c r="J125" s="316"/>
      <c r="K125" s="316"/>
      <c r="L125" s="316"/>
      <c r="M125" s="297"/>
    </row>
    <row r="126" spans="1:13" s="254" customFormat="1" ht="21.75" customHeight="1">
      <c r="A126" s="312"/>
      <c r="B126" s="313"/>
      <c r="C126" s="268" t="s">
        <v>223</v>
      </c>
      <c r="D126" s="129" t="s">
        <v>190</v>
      </c>
      <c r="E126" s="257"/>
      <c r="F126" s="129" t="s">
        <v>22</v>
      </c>
      <c r="G126" s="316"/>
      <c r="H126" s="316"/>
      <c r="I126" s="316"/>
      <c r="J126" s="316"/>
      <c r="K126" s="316"/>
      <c r="L126" s="316"/>
      <c r="M126" s="297"/>
    </row>
    <row r="127" spans="1:13" s="254" customFormat="1" ht="21.75" customHeight="1">
      <c r="A127" s="312"/>
      <c r="B127" s="313"/>
      <c r="C127" s="268" t="s">
        <v>224</v>
      </c>
      <c r="D127" s="314"/>
      <c r="E127" s="314"/>
      <c r="F127" s="315"/>
      <c r="G127" s="316"/>
      <c r="H127" s="316"/>
      <c r="I127" s="316"/>
      <c r="J127" s="316"/>
      <c r="K127" s="316"/>
      <c r="L127" s="316"/>
      <c r="M127" s="297"/>
    </row>
    <row r="128" spans="1:13" s="254" customFormat="1" ht="21.75" customHeight="1">
      <c r="A128" s="312"/>
      <c r="B128" s="313"/>
      <c r="C128" s="140" t="s">
        <v>228</v>
      </c>
      <c r="D128" s="314"/>
      <c r="E128" s="314"/>
      <c r="F128" s="315"/>
      <c r="G128" s="316"/>
      <c r="H128" s="316"/>
      <c r="I128" s="316"/>
      <c r="J128" s="316"/>
      <c r="K128" s="316"/>
      <c r="L128" s="316"/>
      <c r="M128" s="297"/>
    </row>
    <row r="129" spans="1:13" s="254" customFormat="1" ht="21.75" customHeight="1">
      <c r="A129" s="312"/>
      <c r="B129" s="313"/>
      <c r="C129" s="268" t="s">
        <v>218</v>
      </c>
      <c r="D129" s="129" t="s">
        <v>190</v>
      </c>
      <c r="E129" s="257"/>
      <c r="F129" s="129" t="s">
        <v>22</v>
      </c>
      <c r="G129" s="316"/>
      <c r="H129" s="316"/>
      <c r="I129" s="316"/>
      <c r="J129" s="316"/>
      <c r="K129" s="316"/>
      <c r="L129" s="316"/>
      <c r="M129" s="297"/>
    </row>
    <row r="130" spans="1:13" s="254" customFormat="1" ht="21.75" customHeight="1">
      <c r="A130" s="312"/>
      <c r="B130" s="313"/>
      <c r="C130" s="268" t="s">
        <v>227</v>
      </c>
      <c r="D130" s="314"/>
      <c r="E130" s="314"/>
      <c r="F130" s="315"/>
      <c r="G130" s="316"/>
      <c r="H130" s="316"/>
      <c r="I130" s="316"/>
      <c r="J130" s="316"/>
      <c r="K130" s="316"/>
      <c r="L130" s="316"/>
      <c r="M130" s="297"/>
    </row>
    <row r="131" spans="1:13" s="254" customFormat="1" ht="21.75" customHeight="1">
      <c r="A131" s="312"/>
      <c r="B131" s="313"/>
      <c r="C131" s="268" t="s">
        <v>216</v>
      </c>
      <c r="D131" s="129" t="s">
        <v>190</v>
      </c>
      <c r="E131" s="257"/>
      <c r="F131" s="129" t="s">
        <v>22</v>
      </c>
      <c r="G131" s="316"/>
      <c r="H131" s="316"/>
      <c r="I131" s="316"/>
      <c r="J131" s="316"/>
      <c r="K131" s="316"/>
      <c r="L131" s="316"/>
      <c r="M131" s="297"/>
    </row>
    <row r="132" spans="1:13" s="254" customFormat="1" ht="21.75" customHeight="1">
      <c r="A132" s="312"/>
      <c r="B132" s="313"/>
      <c r="C132" s="317" t="s">
        <v>226</v>
      </c>
      <c r="D132" s="314"/>
      <c r="E132" s="314"/>
      <c r="F132" s="315"/>
      <c r="G132" s="316"/>
      <c r="H132" s="316"/>
      <c r="I132" s="316"/>
      <c r="J132" s="316"/>
      <c r="K132" s="316"/>
      <c r="L132" s="316"/>
      <c r="M132" s="297"/>
    </row>
    <row r="133" spans="1:13" s="254" customFormat="1" ht="21.75" customHeight="1">
      <c r="A133" s="312"/>
      <c r="B133" s="313"/>
      <c r="C133" s="268" t="s">
        <v>217</v>
      </c>
      <c r="D133" s="129" t="s">
        <v>190</v>
      </c>
      <c r="E133" s="257"/>
      <c r="F133" s="129" t="s">
        <v>22</v>
      </c>
      <c r="G133" s="316"/>
      <c r="H133" s="316"/>
      <c r="I133" s="316"/>
      <c r="J133" s="316"/>
      <c r="K133" s="316"/>
      <c r="L133" s="316"/>
      <c r="M133" s="297"/>
    </row>
    <row r="134" spans="1:13" s="254" customFormat="1" ht="21.75" customHeight="1">
      <c r="A134" s="312"/>
      <c r="B134" s="313"/>
      <c r="C134" s="317" t="s">
        <v>226</v>
      </c>
      <c r="D134" s="314"/>
      <c r="E134" s="314"/>
      <c r="F134" s="315"/>
      <c r="G134" s="316"/>
      <c r="H134" s="316"/>
      <c r="I134" s="316"/>
      <c r="J134" s="316"/>
      <c r="K134" s="316"/>
      <c r="L134" s="316"/>
      <c r="M134" s="297"/>
    </row>
    <row r="135" spans="1:13" s="254" customFormat="1" ht="21.75" customHeight="1">
      <c r="A135" s="312"/>
      <c r="B135" s="313"/>
      <c r="C135" s="268" t="s">
        <v>221</v>
      </c>
      <c r="D135" s="129" t="s">
        <v>190</v>
      </c>
      <c r="E135" s="257"/>
      <c r="F135" s="129" t="s">
        <v>22</v>
      </c>
      <c r="G135" s="316"/>
      <c r="H135" s="316"/>
      <c r="I135" s="316"/>
      <c r="J135" s="316"/>
      <c r="K135" s="316"/>
      <c r="L135" s="316"/>
      <c r="M135" s="297"/>
    </row>
    <row r="136" spans="1:13" s="254" customFormat="1" ht="21.75" customHeight="1">
      <c r="A136" s="312"/>
      <c r="B136" s="313"/>
      <c r="C136" s="268" t="s">
        <v>225</v>
      </c>
      <c r="D136" s="314"/>
      <c r="E136" s="314"/>
      <c r="F136" s="315"/>
      <c r="G136" s="316"/>
      <c r="H136" s="316"/>
      <c r="I136" s="316"/>
      <c r="J136" s="316"/>
      <c r="K136" s="316"/>
      <c r="L136" s="316"/>
      <c r="M136" s="297"/>
    </row>
    <row r="137" spans="1:13" s="254" customFormat="1" ht="21.75" customHeight="1">
      <c r="A137" s="312"/>
      <c r="B137" s="313"/>
      <c r="C137" s="268" t="s">
        <v>223</v>
      </c>
      <c r="D137" s="129" t="s">
        <v>190</v>
      </c>
      <c r="E137" s="257"/>
      <c r="F137" s="129" t="s">
        <v>22</v>
      </c>
      <c r="G137" s="316"/>
      <c r="H137" s="316"/>
      <c r="I137" s="316"/>
      <c r="J137" s="316"/>
      <c r="K137" s="316"/>
      <c r="L137" s="316"/>
      <c r="M137" s="297"/>
    </row>
    <row r="138" spans="1:13" s="254" customFormat="1" ht="21.75" customHeight="1">
      <c r="A138" s="329"/>
      <c r="B138" s="330"/>
      <c r="C138" s="339" t="s">
        <v>225</v>
      </c>
      <c r="D138" s="331"/>
      <c r="E138" s="331"/>
      <c r="F138" s="332"/>
      <c r="G138" s="326"/>
      <c r="H138" s="326"/>
      <c r="I138" s="326"/>
      <c r="J138" s="326"/>
      <c r="K138" s="326"/>
      <c r="L138" s="326"/>
      <c r="M138" s="327"/>
    </row>
    <row r="139" spans="1:13" ht="21.75" customHeight="1">
      <c r="A139" s="136" t="s">
        <v>341</v>
      </c>
      <c r="B139" s="137"/>
      <c r="C139" s="135" t="s">
        <v>342</v>
      </c>
      <c r="D139" s="161"/>
      <c r="E139" s="161"/>
      <c r="F139" s="245"/>
      <c r="G139" s="245"/>
      <c r="H139" s="245"/>
      <c r="I139" s="245"/>
      <c r="J139" s="245"/>
      <c r="K139" s="245"/>
      <c r="L139" s="245"/>
      <c r="M139" s="138"/>
    </row>
    <row r="140" spans="1:13" ht="24">
      <c r="A140" s="142"/>
      <c r="B140" s="139"/>
      <c r="C140" s="268" t="s">
        <v>343</v>
      </c>
      <c r="D140" s="257"/>
      <c r="E140" s="338" t="s">
        <v>346</v>
      </c>
      <c r="F140" s="257"/>
      <c r="G140" s="316" t="s">
        <v>22</v>
      </c>
      <c r="H140" s="316"/>
      <c r="I140" s="316"/>
      <c r="J140" s="316"/>
      <c r="K140" s="129" t="s">
        <v>276</v>
      </c>
      <c r="L140" s="257"/>
      <c r="M140" s="337" t="s">
        <v>22</v>
      </c>
    </row>
    <row r="141" spans="1:13" ht="24">
      <c r="A141" s="142"/>
      <c r="B141" s="139"/>
      <c r="C141" s="268" t="s">
        <v>344</v>
      </c>
      <c r="D141" s="257"/>
      <c r="E141" s="338" t="s">
        <v>346</v>
      </c>
      <c r="F141" s="257"/>
      <c r="G141" s="316" t="s">
        <v>22</v>
      </c>
      <c r="H141" s="316"/>
      <c r="I141" s="316"/>
      <c r="J141" s="316"/>
      <c r="K141" s="129" t="s">
        <v>276</v>
      </c>
      <c r="L141" s="257"/>
      <c r="M141" s="337" t="s">
        <v>22</v>
      </c>
    </row>
    <row r="142" spans="1:13" ht="24">
      <c r="A142" s="142"/>
      <c r="B142" s="139"/>
      <c r="C142" s="268" t="s">
        <v>345</v>
      </c>
      <c r="D142" s="257"/>
      <c r="E142" s="338" t="s">
        <v>347</v>
      </c>
      <c r="F142" s="257"/>
      <c r="G142" s="316" t="s">
        <v>22</v>
      </c>
      <c r="H142" s="316"/>
      <c r="I142" s="316"/>
      <c r="J142" s="316"/>
      <c r="K142" s="129" t="s">
        <v>276</v>
      </c>
      <c r="L142" s="257"/>
      <c r="M142" s="337" t="s">
        <v>22</v>
      </c>
    </row>
    <row r="143" spans="1:13" ht="24">
      <c r="A143" s="142"/>
      <c r="B143" s="139"/>
      <c r="C143" s="268" t="s">
        <v>206</v>
      </c>
      <c r="D143" s="316"/>
      <c r="E143" s="316"/>
      <c r="F143" s="129"/>
      <c r="G143" s="316"/>
      <c r="H143" s="316"/>
      <c r="I143" s="316"/>
      <c r="J143" s="316"/>
      <c r="K143" s="129" t="s">
        <v>276</v>
      </c>
      <c r="L143" s="257"/>
      <c r="M143" s="337" t="s">
        <v>22</v>
      </c>
    </row>
    <row r="144" spans="1:13" ht="24">
      <c r="A144" s="318"/>
      <c r="B144" s="144"/>
      <c r="C144" s="319"/>
      <c r="D144" s="320"/>
      <c r="E144" s="320"/>
      <c r="F144" s="321"/>
      <c r="G144" s="326"/>
      <c r="H144" s="326"/>
      <c r="I144" s="326"/>
      <c r="J144" s="326"/>
      <c r="K144" s="326"/>
      <c r="L144" s="326"/>
      <c r="M144" s="327"/>
    </row>
    <row r="145" ht="24">
      <c r="A145" s="105"/>
    </row>
  </sheetData>
  <sheetProtection/>
  <mergeCells count="8">
    <mergeCell ref="K1:M1"/>
    <mergeCell ref="C5:M6"/>
    <mergeCell ref="C7:M7"/>
    <mergeCell ref="C8:M8"/>
    <mergeCell ref="A2:M2"/>
    <mergeCell ref="A3:M3"/>
    <mergeCell ref="B5:B6"/>
    <mergeCell ref="A5:A6"/>
  </mergeCells>
  <printOptions horizontalCentered="1"/>
  <pageMargins left="0.3937007874015748" right="0.3937007874015748" top="0.5905511811023623" bottom="0.4330708661417323" header="0.31496062992125984" footer="0.15748031496062992"/>
  <pageSetup horizontalDpi="600" verticalDpi="600" orientation="landscape" paperSize="9" scale="70" r:id="rId1"/>
  <headerFooter>
    <oddHeader>&amp;R&amp;"TH SarabunPSK,Regular"&amp;16แบบ สถจ. 2</oddHeader>
    <oddFooter>&amp;C&amp;"TH SarabunPSK,ธรรมดา"&amp;16- &amp;P -</oddFooter>
  </headerFooter>
  <rowBreaks count="5" manualBreakCount="5">
    <brk id="31" max="255" man="1"/>
    <brk id="57" max="255" man="1"/>
    <brk id="81" max="255" man="1"/>
    <brk id="109" max="255" man="1"/>
    <brk id="1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B1">
      <selection activeCell="J21" sqref="J21"/>
    </sheetView>
  </sheetViews>
  <sheetFormatPr defaultColWidth="9.00390625" defaultRowHeight="15"/>
  <cols>
    <col min="1" max="1" width="6.7109375" style="234" hidden="1" customWidth="1"/>
    <col min="2" max="2" width="4.28125" style="234" customWidth="1"/>
    <col min="3" max="3" width="8.140625" style="234" customWidth="1"/>
    <col min="4" max="4" width="8.57421875" style="235" customWidth="1"/>
    <col min="5" max="5" width="10.7109375" style="235" customWidth="1"/>
    <col min="6" max="6" width="6.8515625" style="236" bestFit="1" customWidth="1"/>
    <col min="7" max="7" width="11.421875" style="236" customWidth="1"/>
    <col min="8" max="8" width="10.421875" style="236" customWidth="1"/>
    <col min="9" max="9" width="10.28125" style="237" customWidth="1"/>
    <col min="10" max="10" width="11.140625" style="241" bestFit="1" customWidth="1"/>
    <col min="11" max="11" width="11.8515625" style="237" customWidth="1"/>
    <col min="12" max="12" width="10.421875" style="236" customWidth="1"/>
    <col min="13" max="13" width="10.8515625" style="244" customWidth="1"/>
    <col min="14" max="17" width="9.421875" style="239" customWidth="1"/>
    <col min="18" max="18" width="9.57421875" style="239" customWidth="1"/>
    <col min="19" max="16384" width="9.00390625" style="237" customWidth="1"/>
  </cols>
  <sheetData>
    <row r="1" spans="1:18" s="195" customFormat="1" ht="24.75" customHeight="1">
      <c r="A1" s="194" t="s">
        <v>259</v>
      </c>
      <c r="B1" s="433" t="s">
        <v>410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s="195" customFormat="1" ht="24.75" customHeight="1">
      <c r="A2" s="196" t="s">
        <v>260</v>
      </c>
      <c r="B2" s="429" t="s">
        <v>261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</row>
    <row r="3" spans="1:18" s="195" customFormat="1" ht="24.75" customHeight="1">
      <c r="A3" s="196"/>
      <c r="B3" s="429" t="s">
        <v>289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</row>
    <row r="4" spans="1:18" s="195" customFormat="1" ht="27.75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8"/>
    </row>
    <row r="5" spans="1:18" s="202" customFormat="1" ht="24.75" customHeight="1">
      <c r="A5" s="199"/>
      <c r="B5" s="434" t="s">
        <v>136</v>
      </c>
      <c r="C5" s="436" t="s">
        <v>262</v>
      </c>
      <c r="D5" s="438" t="s">
        <v>263</v>
      </c>
      <c r="E5" s="439"/>
      <c r="F5" s="442" t="s">
        <v>264</v>
      </c>
      <c r="G5" s="434" t="s">
        <v>234</v>
      </c>
      <c r="H5" s="434" t="s">
        <v>265</v>
      </c>
      <c r="I5" s="446" t="s">
        <v>266</v>
      </c>
      <c r="J5" s="447" t="s">
        <v>267</v>
      </c>
      <c r="K5" s="430" t="s">
        <v>411</v>
      </c>
      <c r="L5" s="430"/>
      <c r="M5" s="430"/>
      <c r="N5" s="443" t="s">
        <v>268</v>
      </c>
      <c r="O5" s="444"/>
      <c r="P5" s="444"/>
      <c r="Q5" s="445"/>
      <c r="R5" s="200" t="s">
        <v>143</v>
      </c>
    </row>
    <row r="6" spans="1:18" s="206" customFormat="1" ht="24">
      <c r="A6" s="203" t="s">
        <v>269</v>
      </c>
      <c r="B6" s="435"/>
      <c r="C6" s="437"/>
      <c r="D6" s="440"/>
      <c r="E6" s="441"/>
      <c r="F6" s="435"/>
      <c r="G6" s="435"/>
      <c r="H6" s="435"/>
      <c r="I6" s="437"/>
      <c r="J6" s="448"/>
      <c r="K6" s="201" t="s">
        <v>270</v>
      </c>
      <c r="L6" s="201" t="s">
        <v>271</v>
      </c>
      <c r="M6" s="204" t="s">
        <v>272</v>
      </c>
      <c r="N6" s="333" t="s">
        <v>387</v>
      </c>
      <c r="O6" s="333" t="s">
        <v>388</v>
      </c>
      <c r="P6" s="333" t="s">
        <v>395</v>
      </c>
      <c r="Q6" s="333" t="s">
        <v>412</v>
      </c>
      <c r="R6" s="205"/>
    </row>
    <row r="7" spans="1:18" s="216" customFormat="1" ht="24">
      <c r="A7" s="207">
        <v>3</v>
      </c>
      <c r="B7" s="207"/>
      <c r="C7" s="207"/>
      <c r="D7" s="208"/>
      <c r="E7" s="209"/>
      <c r="F7" s="210"/>
      <c r="G7" s="210"/>
      <c r="H7" s="211"/>
      <c r="I7" s="207"/>
      <c r="J7" s="212"/>
      <c r="K7" s="213"/>
      <c r="L7" s="213"/>
      <c r="M7" s="214"/>
      <c r="N7" s="215"/>
      <c r="O7" s="215"/>
      <c r="P7" s="215"/>
      <c r="Q7" s="215"/>
      <c r="R7" s="215"/>
    </row>
    <row r="8" spans="1:18" s="216" customFormat="1" ht="24">
      <c r="A8" s="207"/>
      <c r="B8" s="207"/>
      <c r="C8" s="207"/>
      <c r="D8" s="208"/>
      <c r="E8" s="209"/>
      <c r="F8" s="210"/>
      <c r="G8" s="210"/>
      <c r="H8" s="211"/>
      <c r="I8" s="207"/>
      <c r="J8" s="212"/>
      <c r="K8" s="213"/>
      <c r="L8" s="213"/>
      <c r="M8" s="214"/>
      <c r="N8" s="215"/>
      <c r="O8" s="215"/>
      <c r="P8" s="215"/>
      <c r="Q8" s="215"/>
      <c r="R8" s="215"/>
    </row>
    <row r="9" spans="1:18" s="216" customFormat="1" ht="24">
      <c r="A9" s="207"/>
      <c r="B9" s="207"/>
      <c r="C9" s="207"/>
      <c r="D9" s="208"/>
      <c r="E9" s="209"/>
      <c r="F9" s="210"/>
      <c r="G9" s="210"/>
      <c r="H9" s="211"/>
      <c r="I9" s="207"/>
      <c r="J9" s="212"/>
      <c r="K9" s="213"/>
      <c r="L9" s="213"/>
      <c r="M9" s="214"/>
      <c r="N9" s="215"/>
      <c r="O9" s="215"/>
      <c r="P9" s="215"/>
      <c r="Q9" s="215"/>
      <c r="R9" s="215"/>
    </row>
    <row r="10" spans="1:18" s="216" customFormat="1" ht="24">
      <c r="A10" s="207"/>
      <c r="B10" s="207"/>
      <c r="C10" s="207"/>
      <c r="D10" s="208"/>
      <c r="E10" s="209"/>
      <c r="F10" s="210"/>
      <c r="G10" s="210"/>
      <c r="H10" s="211"/>
      <c r="I10" s="207"/>
      <c r="J10" s="212"/>
      <c r="K10" s="213"/>
      <c r="L10" s="213"/>
      <c r="M10" s="214"/>
      <c r="N10" s="215"/>
      <c r="O10" s="215"/>
      <c r="P10" s="215"/>
      <c r="Q10" s="215"/>
      <c r="R10" s="215"/>
    </row>
    <row r="11" spans="1:18" s="216" customFormat="1" ht="24">
      <c r="A11" s="207"/>
      <c r="B11" s="207"/>
      <c r="C11" s="207"/>
      <c r="D11" s="208"/>
      <c r="E11" s="209"/>
      <c r="F11" s="210"/>
      <c r="G11" s="210"/>
      <c r="H11" s="211"/>
      <c r="I11" s="207"/>
      <c r="J11" s="212"/>
      <c r="K11" s="213"/>
      <c r="L11" s="213"/>
      <c r="M11" s="214"/>
      <c r="N11" s="215"/>
      <c r="O11" s="215"/>
      <c r="P11" s="215"/>
      <c r="Q11" s="215"/>
      <c r="R11" s="215"/>
    </row>
    <row r="12" spans="1:18" s="216" customFormat="1" ht="24">
      <c r="A12" s="207"/>
      <c r="B12" s="207"/>
      <c r="C12" s="207"/>
      <c r="D12" s="208"/>
      <c r="E12" s="209"/>
      <c r="F12" s="210"/>
      <c r="G12" s="210"/>
      <c r="H12" s="211"/>
      <c r="I12" s="207"/>
      <c r="J12" s="212"/>
      <c r="K12" s="213"/>
      <c r="L12" s="213"/>
      <c r="M12" s="214"/>
      <c r="N12" s="215"/>
      <c r="O12" s="215"/>
      <c r="P12" s="215"/>
      <c r="Q12" s="215"/>
      <c r="R12" s="215"/>
    </row>
    <row r="13" spans="1:18" s="216" customFormat="1" ht="24">
      <c r="A13" s="207"/>
      <c r="B13" s="207"/>
      <c r="C13" s="207"/>
      <c r="D13" s="208"/>
      <c r="E13" s="209"/>
      <c r="F13" s="210"/>
      <c r="G13" s="210"/>
      <c r="H13" s="211"/>
      <c r="I13" s="207"/>
      <c r="J13" s="212"/>
      <c r="K13" s="213"/>
      <c r="L13" s="213"/>
      <c r="M13" s="214"/>
      <c r="N13" s="215"/>
      <c r="O13" s="215"/>
      <c r="P13" s="215"/>
      <c r="Q13" s="215"/>
      <c r="R13" s="215"/>
    </row>
    <row r="14" spans="1:18" s="216" customFormat="1" ht="24">
      <c r="A14" s="207"/>
      <c r="B14" s="207"/>
      <c r="C14" s="207"/>
      <c r="D14" s="208"/>
      <c r="E14" s="209"/>
      <c r="F14" s="210"/>
      <c r="G14" s="210"/>
      <c r="H14" s="211"/>
      <c r="I14" s="207"/>
      <c r="J14" s="212"/>
      <c r="K14" s="213"/>
      <c r="L14" s="213"/>
      <c r="M14" s="214"/>
      <c r="N14" s="215"/>
      <c r="O14" s="215"/>
      <c r="P14" s="215"/>
      <c r="Q14" s="215"/>
      <c r="R14" s="215"/>
    </row>
    <row r="15" spans="1:18" s="216" customFormat="1" ht="24">
      <c r="A15" s="207">
        <v>4</v>
      </c>
      <c r="B15" s="207"/>
      <c r="C15" s="207"/>
      <c r="D15" s="208"/>
      <c r="E15" s="209"/>
      <c r="F15" s="210"/>
      <c r="G15" s="210"/>
      <c r="H15" s="211"/>
      <c r="I15" s="207"/>
      <c r="J15" s="212"/>
      <c r="K15" s="213"/>
      <c r="L15" s="213"/>
      <c r="M15" s="214"/>
      <c r="N15" s="215"/>
      <c r="O15" s="215"/>
      <c r="P15" s="215"/>
      <c r="Q15" s="215"/>
      <c r="R15" s="215"/>
    </row>
    <row r="16" spans="1:18" s="216" customFormat="1" ht="24">
      <c r="A16" s="207">
        <v>5</v>
      </c>
      <c r="B16" s="207"/>
      <c r="C16" s="207"/>
      <c r="D16" s="208"/>
      <c r="E16" s="209"/>
      <c r="F16" s="210"/>
      <c r="G16" s="210"/>
      <c r="H16" s="211"/>
      <c r="I16" s="207"/>
      <c r="J16" s="212"/>
      <c r="K16" s="213"/>
      <c r="L16" s="213"/>
      <c r="M16" s="214"/>
      <c r="N16" s="215"/>
      <c r="O16" s="214"/>
      <c r="P16" s="215"/>
      <c r="Q16" s="215"/>
      <c r="R16" s="215"/>
    </row>
    <row r="17" spans="1:18" s="216" customFormat="1" ht="24">
      <c r="A17" s="207">
        <v>6</v>
      </c>
      <c r="B17" s="207"/>
      <c r="C17" s="207"/>
      <c r="D17" s="208"/>
      <c r="E17" s="209"/>
      <c r="F17" s="210"/>
      <c r="G17" s="210"/>
      <c r="H17" s="211"/>
      <c r="I17" s="207"/>
      <c r="J17" s="212"/>
      <c r="K17" s="213"/>
      <c r="L17" s="213"/>
      <c r="M17" s="214"/>
      <c r="N17" s="215"/>
      <c r="O17" s="215"/>
      <c r="P17" s="215"/>
      <c r="Q17" s="215"/>
      <c r="R17" s="215"/>
    </row>
    <row r="18" spans="1:18" s="216" customFormat="1" ht="24">
      <c r="A18" s="207">
        <v>7</v>
      </c>
      <c r="B18" s="207"/>
      <c r="C18" s="207"/>
      <c r="D18" s="208"/>
      <c r="E18" s="209"/>
      <c r="F18" s="210"/>
      <c r="G18" s="210"/>
      <c r="H18" s="211"/>
      <c r="I18" s="207"/>
      <c r="J18" s="217"/>
      <c r="K18" s="218"/>
      <c r="L18" s="218"/>
      <c r="M18" s="214"/>
      <c r="N18" s="215"/>
      <c r="O18" s="215"/>
      <c r="P18" s="215"/>
      <c r="Q18" s="215"/>
      <c r="R18" s="215"/>
    </row>
    <row r="19" spans="1:18" s="216" customFormat="1" ht="24">
      <c r="A19" s="207"/>
      <c r="B19" s="207"/>
      <c r="C19" s="207"/>
      <c r="D19" s="208"/>
      <c r="E19" s="209"/>
      <c r="F19" s="210"/>
      <c r="G19" s="210"/>
      <c r="H19" s="211"/>
      <c r="I19" s="207"/>
      <c r="J19" s="212"/>
      <c r="K19" s="213"/>
      <c r="L19" s="213"/>
      <c r="M19" s="214"/>
      <c r="N19" s="219"/>
      <c r="O19" s="219"/>
      <c r="P19" s="219"/>
      <c r="Q19" s="219"/>
      <c r="R19" s="215"/>
    </row>
    <row r="20" spans="1:18" s="216" customFormat="1" ht="24">
      <c r="A20" s="207"/>
      <c r="B20" s="207"/>
      <c r="C20" s="207"/>
      <c r="D20" s="208"/>
      <c r="E20" s="209"/>
      <c r="F20" s="210"/>
      <c r="G20" s="220"/>
      <c r="H20" s="211"/>
      <c r="I20" s="207"/>
      <c r="J20" s="212"/>
      <c r="K20" s="213"/>
      <c r="L20" s="213"/>
      <c r="M20" s="214"/>
      <c r="N20" s="219"/>
      <c r="O20" s="219"/>
      <c r="P20" s="219"/>
      <c r="Q20" s="219"/>
      <c r="R20" s="215"/>
    </row>
    <row r="21" spans="1:18" s="216" customFormat="1" ht="24">
      <c r="A21" s="207"/>
      <c r="B21" s="207"/>
      <c r="C21" s="207"/>
      <c r="D21" s="208"/>
      <c r="E21" s="209"/>
      <c r="F21" s="210"/>
      <c r="G21" s="210"/>
      <c r="H21" s="211"/>
      <c r="I21" s="207"/>
      <c r="J21" s="212"/>
      <c r="K21" s="213"/>
      <c r="L21" s="213"/>
      <c r="M21" s="214"/>
      <c r="N21" s="219"/>
      <c r="O21" s="219"/>
      <c r="P21" s="219"/>
      <c r="Q21" s="219"/>
      <c r="R21" s="215"/>
    </row>
    <row r="22" spans="1:18" s="216" customFormat="1" ht="24">
      <c r="A22" s="207"/>
      <c r="B22" s="207"/>
      <c r="C22" s="207"/>
      <c r="D22" s="208"/>
      <c r="E22" s="209"/>
      <c r="F22" s="210"/>
      <c r="G22" s="220"/>
      <c r="H22" s="211"/>
      <c r="I22" s="207"/>
      <c r="J22" s="212"/>
      <c r="K22" s="213"/>
      <c r="L22" s="213"/>
      <c r="M22" s="214"/>
      <c r="N22" s="219"/>
      <c r="O22" s="219"/>
      <c r="P22" s="219"/>
      <c r="Q22" s="219"/>
      <c r="R22" s="215"/>
    </row>
    <row r="23" spans="1:18" s="216" customFormat="1" ht="24">
      <c r="A23" s="207"/>
      <c r="B23" s="207"/>
      <c r="C23" s="207"/>
      <c r="D23" s="208"/>
      <c r="E23" s="209"/>
      <c r="F23" s="210"/>
      <c r="G23" s="210"/>
      <c r="H23" s="211"/>
      <c r="I23" s="207"/>
      <c r="J23" s="212"/>
      <c r="K23" s="213"/>
      <c r="L23" s="213"/>
      <c r="M23" s="214"/>
      <c r="N23" s="219"/>
      <c r="O23" s="219"/>
      <c r="P23" s="219"/>
      <c r="Q23" s="219"/>
      <c r="R23" s="215"/>
    </row>
    <row r="24" spans="1:18" s="216" customFormat="1" ht="24">
      <c r="A24" s="207"/>
      <c r="B24" s="207"/>
      <c r="C24" s="207"/>
      <c r="D24" s="208"/>
      <c r="E24" s="209"/>
      <c r="F24" s="210"/>
      <c r="G24" s="221"/>
      <c r="H24" s="211"/>
      <c r="I24" s="207"/>
      <c r="J24" s="222"/>
      <c r="K24" s="213"/>
      <c r="L24" s="213"/>
      <c r="M24" s="214"/>
      <c r="N24" s="219"/>
      <c r="O24" s="219"/>
      <c r="P24" s="219"/>
      <c r="Q24" s="219"/>
      <c r="R24" s="215"/>
    </row>
    <row r="25" spans="1:18" s="216" customFormat="1" ht="20.25" customHeight="1">
      <c r="A25" s="223"/>
      <c r="B25" s="224"/>
      <c r="C25" s="224"/>
      <c r="D25" s="225"/>
      <c r="E25" s="226"/>
      <c r="F25" s="227"/>
      <c r="G25" s="227"/>
      <c r="H25" s="228"/>
      <c r="I25" s="224"/>
      <c r="J25" s="229"/>
      <c r="K25" s="230"/>
      <c r="L25" s="230"/>
      <c r="M25" s="231"/>
      <c r="N25" s="232"/>
      <c r="O25" s="232"/>
      <c r="P25" s="232"/>
      <c r="Q25" s="232"/>
      <c r="R25" s="233"/>
    </row>
    <row r="26" spans="1:19" s="239" customFormat="1" ht="24" customHeight="1" thickBot="1">
      <c r="A26" s="234"/>
      <c r="B26" s="234"/>
      <c r="C26" s="234"/>
      <c r="D26" s="235"/>
      <c r="E26" s="235"/>
      <c r="F26" s="236"/>
      <c r="G26" s="236"/>
      <c r="H26" s="236"/>
      <c r="I26" s="237"/>
      <c r="J26" s="431" t="s">
        <v>98</v>
      </c>
      <c r="K26" s="431"/>
      <c r="L26" s="432"/>
      <c r="M26" s="238">
        <f>SUM(M7:M25)</f>
        <v>0</v>
      </c>
      <c r="N26" s="238">
        <f>SUM(N7:N25)</f>
        <v>0</v>
      </c>
      <c r="O26" s="238">
        <f>SUM(O7:O25)</f>
        <v>0</v>
      </c>
      <c r="P26" s="238">
        <f>SUM(P7:P25)</f>
        <v>0</v>
      </c>
      <c r="Q26" s="242"/>
      <c r="S26" s="237"/>
    </row>
    <row r="27" spans="1:19" s="239" customFormat="1" ht="24.75" thickTop="1">
      <c r="A27" s="234"/>
      <c r="B27" s="240"/>
      <c r="C27" s="234"/>
      <c r="D27" s="235"/>
      <c r="E27" s="235"/>
      <c r="F27" s="236"/>
      <c r="G27" s="236"/>
      <c r="H27" s="236"/>
      <c r="I27" s="237"/>
      <c r="J27" s="241"/>
      <c r="K27" s="237"/>
      <c r="L27" s="202"/>
      <c r="M27" s="242"/>
      <c r="N27" s="243"/>
      <c r="O27" s="243"/>
      <c r="P27" s="243"/>
      <c r="Q27" s="243"/>
      <c r="S27" s="237"/>
    </row>
  </sheetData>
  <sheetProtection/>
  <mergeCells count="14">
    <mergeCell ref="H5:H6"/>
    <mergeCell ref="N5:Q5"/>
    <mergeCell ref="I5:I6"/>
    <mergeCell ref="J5:J6"/>
    <mergeCell ref="B3:R3"/>
    <mergeCell ref="K5:M5"/>
    <mergeCell ref="J26:L26"/>
    <mergeCell ref="B1:R1"/>
    <mergeCell ref="B2:R2"/>
    <mergeCell ref="B5:B6"/>
    <mergeCell ref="C5:C6"/>
    <mergeCell ref="D5:E6"/>
    <mergeCell ref="F5:F6"/>
    <mergeCell ref="G5:G6"/>
  </mergeCells>
  <printOptions/>
  <pageMargins left="0.4330708661417323" right="0.35433070866141736" top="0.4330708661417323" bottom="0.4724409448818898" header="0.31496062992125984" footer="0.31496062992125984"/>
  <pageSetup horizontalDpi="600" verticalDpi="600" orientation="landscape" paperSize="9" scale="80" r:id="rId1"/>
  <headerFooter>
    <oddHeader xml:space="preserve">&amp;R&amp;"TH SarabunPSK,Regular"&amp;16แบบ สถจ.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UserDD</dc:creator>
  <cp:keywords/>
  <dc:description/>
  <cp:lastModifiedBy>`Guy-PC</cp:lastModifiedBy>
  <cp:lastPrinted>2020-11-12T04:35:34Z</cp:lastPrinted>
  <dcterms:created xsi:type="dcterms:W3CDTF">2013-10-03T02:00:27Z</dcterms:created>
  <dcterms:modified xsi:type="dcterms:W3CDTF">2020-11-18T10:14:11Z</dcterms:modified>
  <cp:category/>
  <cp:version/>
  <cp:contentType/>
  <cp:contentStatus/>
</cp:coreProperties>
</file>