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DOWS X\Desktop\"/>
    </mc:Choice>
  </mc:AlternateContent>
  <xr:revisionPtr revIDLastSave="0" documentId="8_{956FFDAA-9BAB-4A12-88F1-433D0E435994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รายละเอียดค่าใช้จ่าย" sheetId="5" r:id="rId1"/>
  </sheets>
  <externalReferences>
    <externalReference r:id="rId2"/>
    <externalReference r:id="rId3"/>
  </externalReferences>
  <definedNames>
    <definedName name="_xlnm.Print_Area" localSheetId="0">รายละเอียดค่าใช้จ่าย!$A$1:$Q$56</definedName>
    <definedName name="กลุ่มผู้นำ">'[1]ผลผลิตที่ 1'!#REF!</definedName>
    <definedName name="ฟ1">'[2]ผลผลิตที่ 1'!#REF!</definedName>
  </definedNames>
  <calcPr calcId="191029"/>
</workbook>
</file>

<file path=xl/calcChain.xml><?xml version="1.0" encoding="utf-8"?>
<calcChain xmlns="http://schemas.openxmlformats.org/spreadsheetml/2006/main">
  <c r="P45" i="5" l="1"/>
  <c r="P41" i="5"/>
  <c r="P32" i="5"/>
  <c r="P31" i="5"/>
  <c r="P35" i="5"/>
  <c r="P29" i="5"/>
  <c r="P28" i="5"/>
  <c r="P36" i="5"/>
  <c r="P20" i="5"/>
  <c r="P19" i="5"/>
  <c r="P17" i="5"/>
  <c r="P16" i="5"/>
  <c r="P15" i="5"/>
  <c r="P14" i="5"/>
  <c r="P13" i="5"/>
  <c r="P10" i="5" l="1"/>
  <c r="P11" i="5"/>
  <c r="P9" i="5"/>
  <c r="P53" i="5" l="1"/>
  <c r="P54" i="5" s="1"/>
  <c r="P21" i="5" l="1"/>
  <c r="P46" i="5"/>
  <c r="P38" i="5"/>
  <c r="P48" i="5" l="1"/>
  <c r="P56" i="5" s="1"/>
</calcChain>
</file>

<file path=xl/sharedStrings.xml><?xml version="1.0" encoding="utf-8"?>
<sst xmlns="http://schemas.openxmlformats.org/spreadsheetml/2006/main" count="179" uniqueCount="54">
  <si>
    <t>บาท</t>
  </si>
  <si>
    <t>คน</t>
  </si>
  <si>
    <t>เดือน</t>
  </si>
  <si>
    <t>เป็นเงิน</t>
  </si>
  <si>
    <t>รวมเป็นเงิน</t>
  </si>
  <si>
    <t>X</t>
  </si>
  <si>
    <t>ค่าวัสดุ</t>
  </si>
  <si>
    <t>ค่าใช้สอย</t>
  </si>
  <si>
    <t>ชม.</t>
  </si>
  <si>
    <t>รวมเป็นเงินทั้งสิ้น</t>
  </si>
  <si>
    <t xml:space="preserve"> ค่าตอบแทน</t>
  </si>
  <si>
    <t>x</t>
  </si>
  <si>
    <t xml:space="preserve">- ค่าอาหารว่างและเครื่องดื่ม </t>
  </si>
  <si>
    <t>- ค่าอาหาร</t>
  </si>
  <si>
    <t>มื้อ</t>
  </si>
  <si>
    <t>เที่ยว</t>
  </si>
  <si>
    <t>- ค่าเอกสารประกอบการอบรม</t>
  </si>
  <si>
    <t>- ค่าวัสดุสนับสนุนกิจกรรมฝึกสาธิต</t>
  </si>
  <si>
    <t>- ค่าวัสดุอบรม</t>
  </si>
  <si>
    <t>- ค่าตอบแทนวิทยากร เอกชน (บรรยาย)</t>
  </si>
  <si>
    <t>- ค่าตอบแทนวิทยากร เอกชน (แบ่งกลุ่ม)</t>
  </si>
  <si>
    <t>รุ่น</t>
  </si>
  <si>
    <t>- ค่าที่พัก</t>
  </si>
  <si>
    <t>คืน</t>
  </si>
  <si>
    <t>- ค่าพาหนะ</t>
  </si>
  <si>
    <t>กิจกรรมที่  1</t>
  </si>
  <si>
    <t xml:space="preserve">กิจกรรมที่ 1.1 </t>
  </si>
  <si>
    <t>กิจกรรมที่ 2.1</t>
  </si>
  <si>
    <t>กิจกรรมที่ 2.2</t>
  </si>
  <si>
    <t>รวมงบประมาณทั้งสิ้น</t>
  </si>
  <si>
    <t xml:space="preserve">กิจกรรมที่ 3.1 </t>
  </si>
  <si>
    <t>งบดำเนินงาน</t>
  </si>
  <si>
    <r>
      <t>กิจกรรมที่ 2</t>
    </r>
    <r>
      <rPr>
        <sz val="16"/>
        <rFont val="TH SarabunPSK"/>
        <family val="2"/>
      </rPr>
      <t xml:space="preserve"> </t>
    </r>
  </si>
  <si>
    <r>
      <t>กิจกรรมที่ 3</t>
    </r>
    <r>
      <rPr>
        <sz val="16"/>
        <rFont val="TH SarabunPSK"/>
        <family val="2"/>
      </rPr>
      <t xml:space="preserve"> </t>
    </r>
  </si>
  <si>
    <t>- ค่าตอบแทนวิทยากร ราชการ (บรรยาย)</t>
  </si>
  <si>
    <t>ประมาณการค่าใช้จ่าย โครงการ.....................................................</t>
  </si>
  <si>
    <t>...(ชื่อกิจกรรม)...</t>
  </si>
  <si>
    <t>วัตถุประสงค์ วิธีการดำเนินงาน เป้าหมาย ผลลัพธ์ โดยย่อ...</t>
  </si>
  <si>
    <r>
      <rPr>
        <b/>
        <u/>
        <sz val="14"/>
        <rFont val="TH SarabunPSK"/>
        <family val="2"/>
      </rPr>
      <t>งบลงทุน</t>
    </r>
    <r>
      <rPr>
        <b/>
        <sz val="14"/>
        <rFont val="TH SarabunPSK"/>
        <family val="2"/>
      </rPr>
      <t xml:space="preserve"> </t>
    </r>
  </si>
  <si>
    <t>ค่าที่ดินและสิ่งก่อสร้าง</t>
  </si>
  <si>
    <t xml:space="preserve"> - ค่าก่อสร้าง...</t>
  </si>
  <si>
    <t xml:space="preserve"> - ค่าปรับปรุง...</t>
  </si>
  <si>
    <t>ค่าครุภัณฑ์</t>
  </si>
  <si>
    <t xml:space="preserve"> 1) ครุภัณฑ์สนามและการฝึก</t>
  </si>
  <si>
    <t xml:space="preserve"> - .............................</t>
  </si>
  <si>
    <t>หน่วย</t>
  </si>
  <si>
    <t xml:space="preserve"> 2) ครุภัณฑ์การเกษตร</t>
  </si>
  <si>
    <t>งบอุดหนุน</t>
  </si>
  <si>
    <t xml:space="preserve">ประเภทเงินอุดหนุนทั่วไป </t>
  </si>
  <si>
    <t xml:space="preserve"> - รายการเงินอุดหนุน...</t>
  </si>
  <si>
    <t>ประเภทเงินอุดหนุนเฉพาะกิจ</t>
  </si>
  <si>
    <t xml:space="preserve"> - ค่า...</t>
  </si>
  <si>
    <t>งบรายจ่ายอื่น</t>
  </si>
  <si>
    <t xml:space="preserve"> - ค่าใช้จ่ายโครงการ...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</si>
</sst>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87" formatCode="_(* #,##0.00_);_(* \(#,##0.00\);_(* &quot;-&quot;??_);_(@_)"/>
    <numFmt numFmtId="188" formatCode="_(* #,##0_);_(* \(#,##0\);_(* &quot;-&quot;??_);_(@_)"/>
    <numFmt numFmtId="189" formatCode="_-* #,##0_-;\-* #,##0_-;_-* &quot;-&quot;??_-;_-@_-"/>
    <numFmt numFmtId="190" formatCode="#,##0_ ;\-#,##0\ "/>
  </numFmts>
  <fonts count="15">
    <font>
      <sz val="11"/>
      <color theme="1"/>
      <name val="Tahoma"/>
      <family val="2"/>
      <scheme val="minor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scheme val="minor"/>
    </font>
    <font>
      <sz val="10"/>
      <name val="Arial"/>
      <family val="2"/>
    </font>
    <font>
      <b/>
      <sz val="16"/>
      <name val="TH SarabunPSK"/>
      <family val="2"/>
    </font>
    <font>
      <sz val="16"/>
      <name val="TH SarabunPSK"/>
      <family val="2"/>
    </font>
    <font>
      <sz val="14"/>
      <name val="TH SarabunPSK"/>
      <family val="2"/>
    </font>
    <font>
      <b/>
      <u/>
      <sz val="14"/>
      <name val="TH SarabunPSK"/>
      <family val="2"/>
    </font>
    <font>
      <b/>
      <u/>
      <sz val="16"/>
      <name val="TH SarabunPSK"/>
      <family val="2"/>
    </font>
    <font>
      <b/>
      <sz val="24"/>
      <name val="TH SarabunPSK"/>
      <family val="2"/>
    </font>
    <font>
      <b/>
      <sz val="14"/>
      <name val="TH SarabunPSK"/>
      <family val="2"/>
    </font>
    <font>
      <b/>
      <sz val="18"/>
      <name val="TH SarabunPSK"/>
      <family val="2"/>
    </font>
    <font>
      <b/>
      <sz val="20"/>
      <name val="TH SarabunPSK"/>
      <family val="2"/>
    </font>
    <font>
      <sz val="20"/>
      <name val="TH SarabunPSK"/>
      <family val="2"/>
    </font>
    <font>
      <sz val="11"/>
      <color indexed="8"/>
      <name val="Calibri"/>
      <family val="2"/>
      <charset val="22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2">
    <xf numFmtId="0" fontId="0" fillId="0" borderId="0"/>
    <xf numFmtId="187" fontId="2" fillId="0" borderId="0" applyFont="0" applyFill="0" applyBorder="0" applyAlignment="0" applyProtection="0"/>
    <xf numFmtId="0" fontId="3" fillId="0" borderId="0"/>
    <xf numFmtId="0" fontId="14" fillId="0" borderId="0"/>
    <xf numFmtId="43" fontId="1" fillId="0" borderId="0" applyFont="0" applyFill="0" applyBorder="0" applyAlignment="0" applyProtection="0"/>
    <xf numFmtId="187" fontId="3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3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</cellStyleXfs>
  <cellXfs count="161">
    <xf numFmtId="0" fontId="0" fillId="0" borderId="0" xfId="0"/>
    <xf numFmtId="0" fontId="5" fillId="0" borderId="7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right"/>
    </xf>
    <xf numFmtId="49" fontId="5" fillId="0" borderId="11" xfId="0" applyNumberFormat="1" applyFont="1" applyFill="1" applyBorder="1"/>
    <xf numFmtId="188" fontId="5" fillId="0" borderId="8" xfId="1" applyNumberFormat="1" applyFont="1" applyFill="1" applyBorder="1"/>
    <xf numFmtId="0" fontId="5" fillId="0" borderId="8" xfId="0" applyFont="1" applyFill="1" applyBorder="1" applyAlignment="1">
      <alignment horizontal="right"/>
    </xf>
    <xf numFmtId="0" fontId="5" fillId="0" borderId="8" xfId="0" applyFont="1" applyFill="1" applyBorder="1"/>
    <xf numFmtId="0" fontId="5" fillId="0" borderId="0" xfId="0" applyFont="1" applyFill="1" applyBorder="1" applyAlignment="1">
      <alignment horizontal="right"/>
    </xf>
    <xf numFmtId="3" fontId="5" fillId="0" borderId="8" xfId="1" applyNumberFormat="1" applyFont="1" applyFill="1" applyBorder="1"/>
    <xf numFmtId="189" fontId="5" fillId="0" borderId="0" xfId="1" applyNumberFormat="1" applyFont="1" applyFill="1" applyBorder="1" applyAlignment="1">
      <alignment vertical="top"/>
    </xf>
    <xf numFmtId="189" fontId="5" fillId="0" borderId="0" xfId="1" applyNumberFormat="1" applyFont="1" applyFill="1" applyBorder="1" applyAlignment="1">
      <alignment horizontal="center" vertical="top"/>
    </xf>
    <xf numFmtId="189" fontId="5" fillId="0" borderId="0" xfId="1" applyNumberFormat="1" applyFont="1" applyFill="1" applyBorder="1" applyAlignment="1">
      <alignment horizontal="center" vertical="top" wrapText="1"/>
    </xf>
    <xf numFmtId="189" fontId="5" fillId="0" borderId="0" xfId="1" applyNumberFormat="1" applyFont="1" applyFill="1" applyBorder="1" applyAlignment="1">
      <alignment vertical="top" wrapText="1"/>
    </xf>
    <xf numFmtId="189" fontId="5" fillId="0" borderId="0" xfId="1" applyNumberFormat="1" applyFont="1" applyFill="1" applyBorder="1" applyAlignment="1">
      <alignment horizontal="right" vertical="top" wrapText="1"/>
    </xf>
    <xf numFmtId="189" fontId="5" fillId="0" borderId="4" xfId="1" applyNumberFormat="1" applyFont="1" applyFill="1" applyBorder="1" applyAlignment="1">
      <alignment vertical="top"/>
    </xf>
    <xf numFmtId="189" fontId="5" fillId="0" borderId="4" xfId="1" applyNumberFormat="1" applyFont="1" applyFill="1" applyBorder="1" applyAlignment="1">
      <alignment horizontal="center" vertical="top"/>
    </xf>
    <xf numFmtId="189" fontId="5" fillId="0" borderId="4" xfId="1" applyNumberFormat="1" applyFont="1" applyFill="1" applyBorder="1" applyAlignment="1">
      <alignment horizontal="center" vertical="top" wrapText="1"/>
    </xf>
    <xf numFmtId="189" fontId="5" fillId="0" borderId="4" xfId="1" applyNumberFormat="1" applyFont="1" applyFill="1" applyBorder="1" applyAlignment="1">
      <alignment vertical="top" wrapText="1"/>
    </xf>
    <xf numFmtId="189" fontId="5" fillId="0" borderId="4" xfId="1" applyNumberFormat="1" applyFont="1" applyFill="1" applyBorder="1" applyAlignment="1">
      <alignment horizontal="right" vertical="top" wrapText="1"/>
    </xf>
    <xf numFmtId="3" fontId="5" fillId="0" borderId="0" xfId="1" applyNumberFormat="1" applyFont="1" applyFill="1" applyBorder="1" applyAlignment="1">
      <alignment horizontal="center" vertical="top" wrapText="1"/>
    </xf>
    <xf numFmtId="3" fontId="5" fillId="0" borderId="4" xfId="0" applyNumberFormat="1" applyFont="1" applyFill="1" applyBorder="1" applyAlignment="1">
      <alignment horizontal="right"/>
    </xf>
    <xf numFmtId="49" fontId="5" fillId="0" borderId="0" xfId="0" applyNumberFormat="1" applyFont="1" applyFill="1"/>
    <xf numFmtId="0" fontId="5" fillId="0" borderId="0" xfId="0" applyFont="1" applyFill="1"/>
    <xf numFmtId="3" fontId="5" fillId="0" borderId="8" xfId="0" applyNumberFormat="1" applyFont="1" applyFill="1" applyBorder="1" applyAlignment="1">
      <alignment horizontal="right"/>
    </xf>
    <xf numFmtId="49" fontId="5" fillId="0" borderId="0" xfId="0" applyNumberFormat="1" applyFont="1" applyFill="1" applyBorder="1"/>
    <xf numFmtId="0" fontId="5" fillId="0" borderId="0" xfId="0" applyFont="1" applyFill="1" applyBorder="1"/>
    <xf numFmtId="49" fontId="6" fillId="0" borderId="5" xfId="0" applyNumberFormat="1" applyFont="1" applyFill="1" applyBorder="1"/>
    <xf numFmtId="49" fontId="6" fillId="0" borderId="0" xfId="0" applyNumberFormat="1" applyFont="1" applyFill="1"/>
    <xf numFmtId="49" fontId="6" fillId="0" borderId="0" xfId="0" applyNumberFormat="1" applyFont="1" applyFill="1" applyBorder="1"/>
    <xf numFmtId="49" fontId="6" fillId="0" borderId="4" xfId="0" applyNumberFormat="1" applyFont="1" applyFill="1" applyBorder="1"/>
    <xf numFmtId="49" fontId="6" fillId="0" borderId="11" xfId="0" applyNumberFormat="1" applyFont="1" applyFill="1" applyBorder="1"/>
    <xf numFmtId="49" fontId="6" fillId="0" borderId="8" xfId="0" applyNumberFormat="1" applyFont="1" applyFill="1" applyBorder="1"/>
    <xf numFmtId="49" fontId="4" fillId="0" borderId="9" xfId="0" applyNumberFormat="1" applyFont="1" applyFill="1" applyBorder="1"/>
    <xf numFmtId="49" fontId="5" fillId="0" borderId="4" xfId="0" applyNumberFormat="1" applyFont="1" applyFill="1" applyBorder="1"/>
    <xf numFmtId="0" fontId="4" fillId="0" borderId="0" xfId="0" applyFont="1" applyFill="1" applyAlignment="1">
      <alignment vertical="top"/>
    </xf>
    <xf numFmtId="0" fontId="4" fillId="2" borderId="0" xfId="0" applyFont="1" applyFill="1" applyAlignment="1">
      <alignment vertical="top"/>
    </xf>
    <xf numFmtId="3" fontId="4" fillId="2" borderId="8" xfId="0" applyNumberFormat="1" applyFont="1" applyFill="1" applyBorder="1" applyAlignment="1">
      <alignment horizontal="right"/>
    </xf>
    <xf numFmtId="0" fontId="4" fillId="2" borderId="7" xfId="0" applyFont="1" applyFill="1" applyBorder="1" applyAlignment="1">
      <alignment horizontal="right"/>
    </xf>
    <xf numFmtId="0" fontId="5" fillId="2" borderId="7" xfId="0" applyFont="1" applyFill="1" applyBorder="1" applyAlignment="1">
      <alignment horizontal="right"/>
    </xf>
    <xf numFmtId="49" fontId="5" fillId="0" borderId="5" xfId="0" applyNumberFormat="1" applyFont="1" applyFill="1" applyBorder="1" applyAlignment="1">
      <alignment horizontal="left"/>
    </xf>
    <xf numFmtId="49" fontId="5" fillId="0" borderId="5" xfId="0" applyNumberFormat="1" applyFont="1" applyFill="1" applyBorder="1" applyAlignment="1">
      <alignment horizontal="left" vertical="top"/>
    </xf>
    <xf numFmtId="49" fontId="5" fillId="0" borderId="5" xfId="0" applyNumberFormat="1" applyFont="1" applyFill="1" applyBorder="1" applyAlignment="1"/>
    <xf numFmtId="49" fontId="5" fillId="0" borderId="11" xfId="0" applyNumberFormat="1" applyFont="1" applyFill="1" applyBorder="1" applyAlignment="1">
      <alignment horizontal="left"/>
    </xf>
    <xf numFmtId="3" fontId="5" fillId="0" borderId="0" xfId="0" applyNumberFormat="1" applyFont="1" applyFill="1" applyBorder="1"/>
    <xf numFmtId="187" fontId="5" fillId="0" borderId="0" xfId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87" fontId="5" fillId="0" borderId="0" xfId="1" applyFont="1" applyFill="1" applyBorder="1"/>
    <xf numFmtId="0" fontId="5" fillId="0" borderId="0" xfId="0" applyFont="1" applyFill="1" applyBorder="1" applyAlignment="1"/>
    <xf numFmtId="189" fontId="5" fillId="0" borderId="8" xfId="1" applyNumberFormat="1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/>
    </xf>
    <xf numFmtId="187" fontId="5" fillId="0" borderId="8" xfId="1" applyFont="1" applyFill="1" applyBorder="1" applyAlignment="1">
      <alignment horizontal="center"/>
    </xf>
    <xf numFmtId="49" fontId="5" fillId="0" borderId="0" xfId="0" applyNumberFormat="1" applyFont="1" applyFill="1" applyBorder="1" applyAlignment="1"/>
    <xf numFmtId="3" fontId="5" fillId="0" borderId="0" xfId="1" applyNumberFormat="1" applyFont="1" applyFill="1" applyBorder="1"/>
    <xf numFmtId="0" fontId="5" fillId="4" borderId="0" xfId="0" applyFont="1" applyFill="1"/>
    <xf numFmtId="0" fontId="5" fillId="0" borderId="3" xfId="0" applyFont="1" applyFill="1" applyBorder="1"/>
    <xf numFmtId="3" fontId="5" fillId="0" borderId="0" xfId="0" applyNumberFormat="1" applyFont="1" applyFill="1"/>
    <xf numFmtId="188" fontId="5" fillId="0" borderId="0" xfId="1" applyNumberFormat="1" applyFont="1" applyFill="1" applyBorder="1"/>
    <xf numFmtId="189" fontId="5" fillId="0" borderId="8" xfId="1" applyNumberFormat="1" applyFont="1" applyFill="1" applyBorder="1" applyAlignment="1">
      <alignment horizontal="center" vertical="top"/>
    </xf>
    <xf numFmtId="3" fontId="6" fillId="0" borderId="0" xfId="1" applyNumberFormat="1" applyFont="1" applyFill="1" applyBorder="1"/>
    <xf numFmtId="3" fontId="6" fillId="0" borderId="0" xfId="0" applyNumberFormat="1" applyFont="1" applyFill="1" applyBorder="1"/>
    <xf numFmtId="3" fontId="5" fillId="0" borderId="0" xfId="0" applyNumberFormat="1" applyFont="1" applyFill="1" applyBorder="1" applyAlignment="1">
      <alignment horizontal="right"/>
    </xf>
    <xf numFmtId="0" fontId="5" fillId="0" borderId="4" xfId="0" applyFont="1" applyFill="1" applyBorder="1"/>
    <xf numFmtId="0" fontId="5" fillId="0" borderId="4" xfId="0" applyFont="1" applyFill="1" applyBorder="1" applyAlignment="1">
      <alignment horizontal="right"/>
    </xf>
    <xf numFmtId="3" fontId="5" fillId="0" borderId="4" xfId="0" applyNumberFormat="1" applyFont="1" applyFill="1" applyBorder="1"/>
    <xf numFmtId="0" fontId="5" fillId="2" borderId="8" xfId="0" applyFont="1" applyFill="1" applyBorder="1" applyAlignment="1">
      <alignment horizontal="center"/>
    </xf>
    <xf numFmtId="0" fontId="5" fillId="2" borderId="8" xfId="0" applyFont="1" applyFill="1" applyBorder="1"/>
    <xf numFmtId="187" fontId="5" fillId="2" borderId="8" xfId="1" applyFont="1" applyFill="1" applyBorder="1"/>
    <xf numFmtId="0" fontId="5" fillId="2" borderId="8" xfId="0" applyFont="1" applyFill="1" applyBorder="1" applyAlignment="1">
      <alignment horizontal="right"/>
    </xf>
    <xf numFmtId="0" fontId="4" fillId="2" borderId="8" xfId="0" applyFont="1" applyFill="1" applyBorder="1" applyAlignment="1">
      <alignment horizontal="right"/>
    </xf>
    <xf numFmtId="189" fontId="5" fillId="0" borderId="0" xfId="1" applyNumberFormat="1" applyFont="1" applyFill="1" applyBorder="1" applyAlignment="1">
      <alignment horizontal="left" vertical="top"/>
    </xf>
    <xf numFmtId="189" fontId="5" fillId="0" borderId="0" xfId="1" applyNumberFormat="1" applyFont="1" applyFill="1" applyBorder="1" applyAlignment="1">
      <alignment horizontal="left" vertical="top" wrapText="1"/>
    </xf>
    <xf numFmtId="49" fontId="5" fillId="0" borderId="0" xfId="0" applyNumberFormat="1" applyFont="1" applyFill="1" applyBorder="1" applyAlignment="1">
      <alignment horizontal="left"/>
    </xf>
    <xf numFmtId="189" fontId="5" fillId="0" borderId="8" xfId="1" applyNumberFormat="1" applyFont="1" applyFill="1" applyBorder="1" applyAlignment="1">
      <alignment horizontal="left" vertical="top"/>
    </xf>
    <xf numFmtId="0" fontId="4" fillId="0" borderId="0" xfId="0" applyFont="1" applyFill="1" applyAlignment="1">
      <alignment vertical="top" wrapText="1"/>
    </xf>
    <xf numFmtId="0" fontId="9" fillId="0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right"/>
    </xf>
    <xf numFmtId="49" fontId="4" fillId="0" borderId="1" xfId="0" applyNumberFormat="1" applyFont="1" applyFill="1" applyBorder="1"/>
    <xf numFmtId="49" fontId="5" fillId="0" borderId="3" xfId="0" applyNumberFormat="1" applyFont="1" applyFill="1" applyBorder="1" applyAlignment="1">
      <alignment horizontal="center"/>
    </xf>
    <xf numFmtId="188" fontId="5" fillId="0" borderId="3" xfId="1" applyNumberFormat="1" applyFont="1" applyFill="1" applyBorder="1"/>
    <xf numFmtId="0" fontId="5" fillId="0" borderId="3" xfId="0" applyFont="1" applyFill="1" applyBorder="1" applyAlignment="1">
      <alignment horizontal="right"/>
    </xf>
    <xf numFmtId="0" fontId="5" fillId="0" borderId="3" xfId="0" applyFont="1" applyFill="1" applyBorder="1" applyAlignment="1">
      <alignment horizontal="center"/>
    </xf>
    <xf numFmtId="187" fontId="5" fillId="0" borderId="3" xfId="1" applyFont="1" applyFill="1" applyBorder="1"/>
    <xf numFmtId="187" fontId="5" fillId="0" borderId="3" xfId="0" applyNumberFormat="1" applyFont="1" applyFill="1" applyBorder="1"/>
    <xf numFmtId="3" fontId="5" fillId="0" borderId="3" xfId="0" applyNumberFormat="1" applyFont="1" applyFill="1" applyBorder="1" applyAlignment="1">
      <alignment horizontal="right"/>
    </xf>
    <xf numFmtId="0" fontId="5" fillId="0" borderId="2" xfId="0" applyFont="1" applyFill="1" applyBorder="1"/>
    <xf numFmtId="49" fontId="8" fillId="0" borderId="9" xfId="0" applyNumberFormat="1" applyFont="1" applyFill="1" applyBorder="1"/>
    <xf numFmtId="0" fontId="5" fillId="0" borderId="10" xfId="0" applyFont="1" applyFill="1" applyBorder="1"/>
    <xf numFmtId="49" fontId="8" fillId="0" borderId="5" xfId="0" applyNumberFormat="1" applyFont="1" applyFill="1" applyBorder="1"/>
    <xf numFmtId="49" fontId="5" fillId="2" borderId="11" xfId="0" applyNumberFormat="1" applyFont="1" applyFill="1" applyBorder="1"/>
    <xf numFmtId="49" fontId="5" fillId="2" borderId="8" xfId="0" applyNumberFormat="1" applyFont="1" applyFill="1" applyBorder="1"/>
    <xf numFmtId="188" fontId="5" fillId="2" borderId="8" xfId="1" applyNumberFormat="1" applyFont="1" applyFill="1" applyBorder="1"/>
    <xf numFmtId="0" fontId="5" fillId="4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6" fillId="0" borderId="0" xfId="0" applyFont="1" applyFill="1"/>
    <xf numFmtId="49" fontId="10" fillId="0" borderId="9" xfId="0" applyNumberFormat="1" applyFont="1" applyFill="1" applyBorder="1"/>
    <xf numFmtId="0" fontId="6" fillId="0" borderId="4" xfId="0" applyFont="1" applyFill="1" applyBorder="1"/>
    <xf numFmtId="3" fontId="6" fillId="0" borderId="4" xfId="0" applyNumberFormat="1" applyFont="1" applyFill="1" applyBorder="1"/>
    <xf numFmtId="0" fontId="6" fillId="0" borderId="10" xfId="0" applyFont="1" applyFill="1" applyBorder="1"/>
    <xf numFmtId="0" fontId="6" fillId="4" borderId="0" xfId="0" applyFont="1" applyFill="1"/>
    <xf numFmtId="0" fontId="6" fillId="0" borderId="0" xfId="0" applyFont="1" applyFill="1" applyAlignment="1">
      <alignment horizontal="right"/>
    </xf>
    <xf numFmtId="0" fontId="6" fillId="0" borderId="0" xfId="0" applyFont="1" applyFill="1" applyAlignment="1">
      <alignment horizontal="center"/>
    </xf>
    <xf numFmtId="0" fontId="6" fillId="0" borderId="6" xfId="0" applyFont="1" applyFill="1" applyBorder="1" applyAlignment="1">
      <alignment horizontal="right"/>
    </xf>
    <xf numFmtId="3" fontId="6" fillId="0" borderId="0" xfId="1" applyNumberFormat="1" applyFont="1" applyFill="1" applyAlignment="1">
      <alignment horizontal="right"/>
    </xf>
    <xf numFmtId="0" fontId="6" fillId="0" borderId="0" xfId="0" applyFont="1" applyFill="1" applyBorder="1" applyAlignment="1">
      <alignment horizontal="right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/>
    <xf numFmtId="188" fontId="6" fillId="0" borderId="8" xfId="1" applyNumberFormat="1" applyFont="1" applyFill="1" applyBorder="1"/>
    <xf numFmtId="0" fontId="6" fillId="0" borderId="8" xfId="0" applyFont="1" applyFill="1" applyBorder="1" applyAlignment="1">
      <alignment horizontal="right"/>
    </xf>
    <xf numFmtId="0" fontId="6" fillId="0" borderId="8" xfId="0" applyFont="1" applyFill="1" applyBorder="1" applyAlignment="1">
      <alignment horizontal="center"/>
    </xf>
    <xf numFmtId="0" fontId="6" fillId="0" borderId="8" xfId="0" applyFont="1" applyFill="1" applyBorder="1"/>
    <xf numFmtId="187" fontId="6" fillId="0" borderId="8" xfId="1" applyFont="1" applyFill="1" applyBorder="1"/>
    <xf numFmtId="0" fontId="6" fillId="0" borderId="7" xfId="0" applyFont="1" applyFill="1" applyBorder="1" applyAlignment="1">
      <alignment horizontal="right"/>
    </xf>
    <xf numFmtId="0" fontId="10" fillId="0" borderId="8" xfId="0" applyFont="1" applyFill="1" applyBorder="1" applyAlignment="1">
      <alignment horizontal="right"/>
    </xf>
    <xf numFmtId="3" fontId="10" fillId="0" borderId="8" xfId="0" applyNumberFormat="1" applyFont="1" applyFill="1" applyBorder="1"/>
    <xf numFmtId="0" fontId="10" fillId="0" borderId="7" xfId="0" applyFont="1" applyFill="1" applyBorder="1" applyAlignment="1">
      <alignment horizontal="right"/>
    </xf>
    <xf numFmtId="0" fontId="5" fillId="0" borderId="0" xfId="0" applyFont="1" applyFill="1" applyAlignment="1">
      <alignment horizontal="right"/>
    </xf>
    <xf numFmtId="187" fontId="5" fillId="0" borderId="0" xfId="0" applyNumberFormat="1" applyFont="1" applyFill="1" applyBorder="1" applyAlignment="1">
      <alignment horizontal="right"/>
    </xf>
    <xf numFmtId="0" fontId="5" fillId="0" borderId="6" xfId="0" applyFont="1" applyFill="1" applyBorder="1"/>
    <xf numFmtId="49" fontId="5" fillId="0" borderId="8" xfId="0" applyNumberFormat="1" applyFont="1" applyFill="1" applyBorder="1" applyAlignment="1"/>
    <xf numFmtId="49" fontId="5" fillId="2" borderId="1" xfId="0" applyNumberFormat="1" applyFont="1" applyFill="1" applyBorder="1"/>
    <xf numFmtId="49" fontId="5" fillId="2" borderId="3" xfId="0" applyNumberFormat="1" applyFont="1" applyFill="1" applyBorder="1"/>
    <xf numFmtId="0" fontId="5" fillId="2" borderId="3" xfId="0" applyFont="1" applyFill="1" applyBorder="1"/>
    <xf numFmtId="0" fontId="4" fillId="2" borderId="3" xfId="0" applyFont="1" applyFill="1" applyBorder="1" applyAlignment="1">
      <alignment horizontal="right"/>
    </xf>
    <xf numFmtId="3" fontId="4" fillId="2" borderId="3" xfId="0" applyNumberFormat="1" applyFont="1" applyFill="1" applyBorder="1"/>
    <xf numFmtId="0" fontId="4" fillId="2" borderId="2" xfId="0" applyFont="1" applyFill="1" applyBorder="1" applyAlignment="1">
      <alignment horizontal="right"/>
    </xf>
    <xf numFmtId="0" fontId="4" fillId="0" borderId="0" xfId="0" applyFont="1" applyFill="1" applyAlignment="1">
      <alignment horizontal="center" vertical="top"/>
    </xf>
    <xf numFmtId="187" fontId="5" fillId="0" borderId="4" xfId="0" applyNumberFormat="1" applyFont="1" applyFill="1" applyBorder="1"/>
    <xf numFmtId="3" fontId="4" fillId="0" borderId="0" xfId="0" applyNumberFormat="1" applyFont="1" applyFill="1" applyBorder="1" applyAlignment="1">
      <alignment horizontal="right"/>
    </xf>
    <xf numFmtId="3" fontId="11" fillId="3" borderId="3" xfId="0" applyNumberFormat="1" applyFont="1" applyFill="1" applyBorder="1"/>
    <xf numFmtId="0" fontId="11" fillId="3" borderId="2" xfId="0" applyFont="1" applyFill="1" applyBorder="1" applyAlignment="1">
      <alignment horizontal="center"/>
    </xf>
    <xf numFmtId="0" fontId="5" fillId="0" borderId="0" xfId="0" applyFont="1" applyFill="1" applyAlignment="1"/>
    <xf numFmtId="0" fontId="13" fillId="0" borderId="0" xfId="0" applyFont="1" applyFill="1"/>
    <xf numFmtId="0" fontId="13" fillId="4" borderId="0" xfId="0" applyFont="1" applyFill="1"/>
    <xf numFmtId="49" fontId="5" fillId="0" borderId="0" xfId="0" applyNumberFormat="1" applyFont="1" applyFill="1" applyBorder="1" applyAlignment="1">
      <alignment horizontal="right"/>
    </xf>
    <xf numFmtId="49" fontId="6" fillId="0" borderId="5" xfId="0" applyNumberFormat="1" applyFont="1" applyFill="1" applyBorder="1" applyAlignment="1"/>
    <xf numFmtId="189" fontId="5" fillId="0" borderId="0" xfId="1" applyNumberFormat="1" applyFont="1" applyFill="1" applyBorder="1" applyAlignment="1">
      <alignment horizontal="left"/>
    </xf>
    <xf numFmtId="188" fontId="5" fillId="0" borderId="0" xfId="1" applyNumberFormat="1" applyFont="1" applyFill="1" applyBorder="1" applyAlignment="1">
      <alignment horizontal="center"/>
    </xf>
    <xf numFmtId="0" fontId="11" fillId="0" borderId="0" xfId="0" applyFont="1" applyFill="1" applyAlignment="1">
      <alignment horizontal="center"/>
    </xf>
    <xf numFmtId="189" fontId="5" fillId="0" borderId="8" xfId="1" applyNumberFormat="1" applyFont="1" applyFill="1" applyBorder="1" applyAlignment="1">
      <alignment vertical="top"/>
    </xf>
    <xf numFmtId="188" fontId="6" fillId="0" borderId="0" xfId="1" applyNumberFormat="1" applyFont="1" applyFill="1" applyBorder="1"/>
    <xf numFmtId="49" fontId="4" fillId="0" borderId="0" xfId="0" applyNumberFormat="1" applyFont="1" applyFill="1" applyBorder="1" applyAlignment="1"/>
    <xf numFmtId="188" fontId="4" fillId="0" borderId="0" xfId="1" applyNumberFormat="1" applyFont="1" applyFill="1" applyBorder="1"/>
    <xf numFmtId="0" fontId="4" fillId="0" borderId="0" xfId="0" applyFont="1" applyFill="1" applyBorder="1"/>
    <xf numFmtId="49" fontId="5" fillId="0" borderId="4" xfId="0" applyNumberFormat="1" applyFont="1" applyFill="1" applyBorder="1" applyAlignment="1"/>
    <xf numFmtId="0" fontId="4" fillId="0" borderId="0" xfId="0" applyFont="1" applyFill="1"/>
    <xf numFmtId="190" fontId="5" fillId="0" borderId="0" xfId="1" applyNumberFormat="1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top"/>
    </xf>
    <xf numFmtId="49" fontId="10" fillId="0" borderId="5" xfId="0" applyNumberFormat="1" applyFont="1" applyFill="1" applyBorder="1"/>
    <xf numFmtId="0" fontId="6" fillId="0" borderId="6" xfId="0" applyFont="1" applyFill="1" applyBorder="1"/>
    <xf numFmtId="49" fontId="4" fillId="0" borderId="5" xfId="0" applyNumberFormat="1" applyFont="1" applyFill="1" applyBorder="1" applyAlignment="1"/>
    <xf numFmtId="0" fontId="5" fillId="3" borderId="1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11" fillId="3" borderId="3" xfId="0" applyFont="1" applyFill="1" applyBorder="1" applyAlignment="1">
      <alignment horizontal="center"/>
    </xf>
    <xf numFmtId="49" fontId="4" fillId="0" borderId="8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 wrapText="1"/>
    </xf>
    <xf numFmtId="49" fontId="4" fillId="0" borderId="3" xfId="0" applyNumberFormat="1" applyFont="1" applyFill="1" applyBorder="1" applyAlignment="1">
      <alignment horizontal="left"/>
    </xf>
    <xf numFmtId="0" fontId="12" fillId="0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vertical="center" wrapText="1"/>
    </xf>
  </cellXfs>
  <cellStyles count="12">
    <cellStyle name="Comma 2" xfId="4" xr:uid="{00000000-0005-0000-0000-000001000000}"/>
    <cellStyle name="Comma 4 2" xfId="6" xr:uid="{00000000-0005-0000-0000-000002000000}"/>
    <cellStyle name="Comma 5 2" xfId="9" xr:uid="{00000000-0005-0000-0000-000003000000}"/>
    <cellStyle name="Comma 6" xfId="10" xr:uid="{00000000-0005-0000-0000-000004000000}"/>
    <cellStyle name="Comma 9" xfId="5" xr:uid="{00000000-0005-0000-0000-000005000000}"/>
    <cellStyle name="Normal 2" xfId="7" xr:uid="{00000000-0005-0000-0000-000007000000}"/>
    <cellStyle name="Normal 3" xfId="8" xr:uid="{00000000-0005-0000-0000-000008000000}"/>
    <cellStyle name="Normal 4" xfId="11" xr:uid="{00000000-0005-0000-0000-000009000000}"/>
    <cellStyle name="Normal 6" xfId="3" xr:uid="{00000000-0005-0000-0000-00000A000000}"/>
    <cellStyle name="จุลภาค" xfId="1" builtinId="3"/>
    <cellStyle name="ปกติ" xfId="0" builtinId="0"/>
    <cellStyle name="ปกติ 2 2 2" xfId="2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portal.app/Documents%20and%20Settings/User/Desktop/&#3585;&#3621;&#3640;&#3656;&#3617;&#3626;&#3656;&#3591;&#3591;&#3610;&#3611;&#3619;&#3633;&#3610;/&#3612;&#3641;&#3657;&#3609;&#3635;&#3631;/&#3649;&#3612;&#3609;&#3591;&#3634;&#3609;&#3605;&#3634;&#3617;&#3612;&#3621;&#3612;&#3621;&#3636;&#3605;%20&#3611;&#3637;%2052/&#3615;&#3629;&#3619;&#3660;&#3617;&#3619;&#3634;&#3618;&#3652;&#3605;&#3619;&#3617;&#3634;&#362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User\Desktop\&#3585;&#3621;&#3640;&#3656;&#3617;&#3626;&#3656;&#3591;&#3591;&#3610;&#3611;&#3619;&#3633;&#3610;\&#3612;&#3641;&#3657;&#3609;&#3635;&#3631;\&#3649;&#3612;&#3609;&#3591;&#3634;&#3609;&#3605;&#3634;&#3617;&#3612;&#3621;&#3612;&#3621;&#3636;&#3605;%20&#3611;&#3637;%2052\&#3615;&#3629;&#3619;&#3660;&#3617;&#3619;&#3634;&#3618;&#3652;&#3605;&#3619;&#3617;&#3634;&#36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รวมงปม. 11 กอง"/>
      <sheetName val="สรุปงปม.หน่วย(ผู้บริหาร)"/>
      <sheetName val="(ตภ)"/>
      <sheetName val="(กพร)"/>
      <sheetName val=" (กฝ.)"/>
      <sheetName val=" (กจ.)"/>
      <sheetName val=" (กค.)"/>
      <sheetName val=" (ปชส) 2 ล้าน6"/>
      <sheetName val=" (ปชส) (เดิม)"/>
      <sheetName val="สสว ขอปรับ"/>
      <sheetName val=" (สสว)"/>
      <sheetName val=" (สศช)"/>
      <sheetName val="(วช)"/>
      <sheetName val=" (ศูนย์) ขอปรับ"/>
      <sheetName val=" (ศูนย์)"/>
      <sheetName val="(สล)"/>
      <sheetName val="รวมงปม.แยกหน่วย (รวมสวีเดน)"/>
      <sheetName val="ผลผลิตที่ 3"/>
      <sheetName val="งบหน้า วช."/>
      <sheetName val="ผลผลิตที่ 2 "/>
      <sheetName val="งบหน้า ม. ศก.พอเพียง"/>
      <sheetName val="ผลผลิตที่ 1"/>
      <sheetName val="สรุป"/>
      <sheetName val="แยก (2)"/>
      <sheetName val="แยก"/>
      <sheetName val="แยกกิจกรรม"/>
      <sheetName val="งบหน้าโครงการสถาบั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รวมงปม. 11 กอง"/>
      <sheetName val="สรุปงปม.หน่วย(ผู้บริหาร)"/>
      <sheetName val="(ตภ)"/>
      <sheetName val="(กพร)"/>
      <sheetName val=" (กฝ.)"/>
      <sheetName val=" (กจ.)"/>
      <sheetName val=" (กค.)"/>
      <sheetName val=" (ปชส) 2 ล้าน6"/>
      <sheetName val=" (ปชส) (เดิม)"/>
      <sheetName val="สสว ขอปรับ"/>
      <sheetName val=" (สสว)"/>
      <sheetName val=" (สศช)"/>
      <sheetName val="(วช)"/>
      <sheetName val=" (ศูนย์) ขอปรับ"/>
      <sheetName val=" (ศูนย์)"/>
      <sheetName val="(สล)"/>
      <sheetName val="รวมงปม.แยกหน่วย (รวมสวีเดน)"/>
      <sheetName val="ผลผลิตที่ 3"/>
      <sheetName val="งบหน้า วช."/>
      <sheetName val="ผลผลิตที่ 2 "/>
      <sheetName val="งบหน้า ม. ศก.พอเพียง"/>
      <sheetName val="ผลผลิตที่ 1"/>
      <sheetName val="สรุป"/>
      <sheetName val="แยก (2)"/>
      <sheetName val="แยก"/>
      <sheetName val="แยกกิจกรรม"/>
      <sheetName val="งบหน้าโครงการสถาบั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56"/>
  <sheetViews>
    <sheetView tabSelected="1" view="pageBreakPreview" topLeftCell="A22" zoomScale="60" zoomScaleNormal="60" workbookViewId="0">
      <selection activeCell="V13" sqref="V13"/>
    </sheetView>
  </sheetViews>
  <sheetFormatPr defaultColWidth="9.125" defaultRowHeight="24"/>
  <cols>
    <col min="1" max="1" width="11" style="22" customWidth="1"/>
    <col min="2" max="2" width="12.875" style="22" customWidth="1"/>
    <col min="3" max="3" width="44.5" style="21" customWidth="1"/>
    <col min="4" max="4" width="9.5" style="21" customWidth="1"/>
    <col min="5" max="5" width="12.125" style="22" customWidth="1"/>
    <col min="6" max="6" width="8.5" style="22" customWidth="1"/>
    <col min="7" max="7" width="7.25" style="22" bestFit="1" customWidth="1"/>
    <col min="8" max="8" width="5.75" style="22" bestFit="1" customWidth="1"/>
    <col min="9" max="9" width="7.875" style="22" bestFit="1" customWidth="1"/>
    <col min="10" max="10" width="6" style="22" bestFit="1" customWidth="1"/>
    <col min="11" max="11" width="5.375" style="22" bestFit="1" customWidth="1"/>
    <col min="12" max="12" width="10.5" style="22" bestFit="1" customWidth="1"/>
    <col min="13" max="13" width="5.125" style="22" bestFit="1" customWidth="1"/>
    <col min="14" max="14" width="3.875" style="22" bestFit="1" customWidth="1"/>
    <col min="15" max="15" width="11.375" style="22" customWidth="1"/>
    <col min="16" max="16" width="15.875" style="56" customWidth="1"/>
    <col min="17" max="17" width="5.625" style="22" customWidth="1"/>
    <col min="18" max="18" width="9.125" style="54"/>
    <col min="19" max="19" width="18.75" style="54" customWidth="1"/>
    <col min="20" max="20" width="17.25" style="54" customWidth="1"/>
    <col min="21" max="27" width="9.125" style="54"/>
    <col min="28" max="16384" width="9.125" style="22"/>
  </cols>
  <sheetData>
    <row r="1" spans="1:27" s="134" customFormat="1" ht="28.5" customHeight="1">
      <c r="A1" s="159" t="s">
        <v>35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R1" s="135"/>
      <c r="S1" s="135"/>
      <c r="T1" s="135"/>
      <c r="U1" s="135"/>
      <c r="V1" s="135"/>
      <c r="W1" s="135"/>
      <c r="X1" s="135"/>
      <c r="Y1" s="135"/>
      <c r="Z1" s="135"/>
      <c r="AA1" s="135"/>
    </row>
    <row r="2" spans="1:27" ht="9.75" customHeight="1">
      <c r="A2" s="75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</row>
    <row r="3" spans="1:27" ht="33" customHeight="1">
      <c r="A3" s="76" t="s">
        <v>25</v>
      </c>
      <c r="B3" s="160" t="s">
        <v>36</v>
      </c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P3" s="160"/>
      <c r="Q3" s="160"/>
    </row>
    <row r="4" spans="1:27" ht="72.75" customHeight="1">
      <c r="A4" s="77"/>
      <c r="B4" s="157" t="s">
        <v>37</v>
      </c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</row>
    <row r="5" spans="1:27">
      <c r="B5" s="78" t="s">
        <v>26</v>
      </c>
      <c r="C5" s="156" t="s">
        <v>36</v>
      </c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</row>
    <row r="6" spans="1:27" ht="27.75">
      <c r="A6" s="140"/>
      <c r="B6" s="140"/>
      <c r="C6" s="79"/>
      <c r="D6" s="80"/>
      <c r="E6" s="81"/>
      <c r="F6" s="82"/>
      <c r="G6" s="83"/>
      <c r="H6" s="55"/>
      <c r="I6" s="55"/>
      <c r="J6" s="55"/>
      <c r="K6" s="84"/>
      <c r="L6" s="82"/>
      <c r="M6" s="55"/>
      <c r="N6" s="82"/>
      <c r="O6" s="85"/>
      <c r="P6" s="86"/>
      <c r="Q6" s="87"/>
    </row>
    <row r="7" spans="1:27" ht="27.75">
      <c r="A7" s="133"/>
      <c r="B7" s="140"/>
      <c r="C7" s="88" t="s">
        <v>31</v>
      </c>
      <c r="D7" s="33"/>
      <c r="E7" s="14"/>
      <c r="F7" s="15"/>
      <c r="G7" s="14"/>
      <c r="H7" s="16"/>
      <c r="I7" s="17"/>
      <c r="J7" s="14"/>
      <c r="K7" s="16"/>
      <c r="L7" s="18"/>
      <c r="M7" s="15"/>
      <c r="N7" s="16"/>
      <c r="O7" s="17"/>
      <c r="P7" s="20"/>
      <c r="Q7" s="89"/>
    </row>
    <row r="8" spans="1:27" ht="27.75">
      <c r="A8" s="133"/>
      <c r="B8" s="140"/>
      <c r="C8" s="90" t="s">
        <v>10</v>
      </c>
      <c r="D8" s="24"/>
      <c r="E8" s="9"/>
      <c r="F8" s="10"/>
      <c r="G8" s="9"/>
      <c r="H8" s="11"/>
      <c r="I8" s="12"/>
      <c r="J8" s="9"/>
      <c r="K8" s="11"/>
      <c r="L8" s="13"/>
      <c r="M8" s="10"/>
      <c r="N8" s="11"/>
      <c r="O8" s="12"/>
      <c r="P8" s="61"/>
      <c r="Q8" s="120"/>
    </row>
    <row r="9" spans="1:27" ht="27.75">
      <c r="A9" s="133"/>
      <c r="B9" s="140"/>
      <c r="C9" s="39" t="s">
        <v>34</v>
      </c>
      <c r="D9" s="136"/>
      <c r="E9" s="138" t="s">
        <v>1</v>
      </c>
      <c r="F9" s="10" t="s">
        <v>11</v>
      </c>
      <c r="G9" s="12"/>
      <c r="H9" s="11" t="s">
        <v>8</v>
      </c>
      <c r="I9" s="10" t="s">
        <v>11</v>
      </c>
      <c r="J9" s="19"/>
      <c r="K9" s="11" t="s">
        <v>0</v>
      </c>
      <c r="L9" s="10" t="s">
        <v>11</v>
      </c>
      <c r="M9" s="148"/>
      <c r="N9" s="13" t="s">
        <v>21</v>
      </c>
      <c r="O9" s="7" t="s">
        <v>3</v>
      </c>
      <c r="P9" s="43">
        <f>M9*J9*G9*D9</f>
        <v>0</v>
      </c>
      <c r="Q9" s="2" t="s">
        <v>0</v>
      </c>
    </row>
    <row r="10" spans="1:27">
      <c r="B10" s="78"/>
      <c r="C10" s="39" t="s">
        <v>19</v>
      </c>
      <c r="D10" s="9"/>
      <c r="E10" s="138" t="s">
        <v>1</v>
      </c>
      <c r="F10" s="10" t="s">
        <v>11</v>
      </c>
      <c r="G10" s="12"/>
      <c r="H10" s="11" t="s">
        <v>8</v>
      </c>
      <c r="I10" s="10" t="s">
        <v>11</v>
      </c>
      <c r="J10" s="19"/>
      <c r="K10" s="11" t="s">
        <v>0</v>
      </c>
      <c r="L10" s="10" t="s">
        <v>11</v>
      </c>
      <c r="M10" s="148"/>
      <c r="N10" s="13" t="s">
        <v>21</v>
      </c>
      <c r="O10" s="7" t="s">
        <v>3</v>
      </c>
      <c r="P10" s="43">
        <f t="shared" ref="P10:P11" si="0">M10*J10*G10*D10</f>
        <v>0</v>
      </c>
      <c r="Q10" s="2" t="s">
        <v>0</v>
      </c>
    </row>
    <row r="11" spans="1:27">
      <c r="B11" s="78"/>
      <c r="C11" s="40" t="s">
        <v>20</v>
      </c>
      <c r="D11" s="9"/>
      <c r="E11" s="70" t="s">
        <v>1</v>
      </c>
      <c r="F11" s="10" t="s">
        <v>11</v>
      </c>
      <c r="G11" s="12"/>
      <c r="H11" s="11" t="s">
        <v>8</v>
      </c>
      <c r="I11" s="10" t="s">
        <v>11</v>
      </c>
      <c r="J11" s="19"/>
      <c r="K11" s="11" t="s">
        <v>0</v>
      </c>
      <c r="L11" s="10" t="s">
        <v>11</v>
      </c>
      <c r="M11" s="148"/>
      <c r="N11" s="13" t="s">
        <v>21</v>
      </c>
      <c r="O11" s="7" t="s">
        <v>3</v>
      </c>
      <c r="P11" s="43">
        <f t="shared" si="0"/>
        <v>0</v>
      </c>
      <c r="Q11" s="2" t="s">
        <v>0</v>
      </c>
    </row>
    <row r="12" spans="1:27">
      <c r="B12" s="78"/>
      <c r="C12" s="90" t="s">
        <v>7</v>
      </c>
      <c r="D12" s="9"/>
      <c r="E12" s="70"/>
      <c r="F12" s="10"/>
      <c r="G12" s="12"/>
      <c r="H12" s="11"/>
      <c r="I12" s="10"/>
      <c r="J12" s="19"/>
      <c r="K12" s="11"/>
      <c r="L12" s="10"/>
      <c r="M12" s="148"/>
      <c r="N12" s="13"/>
      <c r="O12" s="7"/>
      <c r="P12" s="43"/>
      <c r="Q12" s="2"/>
    </row>
    <row r="13" spans="1:27">
      <c r="B13" s="78"/>
      <c r="C13" s="39" t="s">
        <v>13</v>
      </c>
      <c r="D13" s="9"/>
      <c r="E13" s="71" t="s">
        <v>1</v>
      </c>
      <c r="F13" s="10" t="s">
        <v>11</v>
      </c>
      <c r="G13" s="12"/>
      <c r="H13" s="11" t="s">
        <v>14</v>
      </c>
      <c r="I13" s="10" t="s">
        <v>11</v>
      </c>
      <c r="J13" s="19"/>
      <c r="K13" s="11" t="s">
        <v>0</v>
      </c>
      <c r="L13" s="44"/>
      <c r="M13" s="7"/>
      <c r="N13" s="25"/>
      <c r="O13" s="7" t="s">
        <v>3</v>
      </c>
      <c r="P13" s="43">
        <f t="shared" ref="P13:P17" si="1">M13*J13*G13*D13</f>
        <v>0</v>
      </c>
      <c r="Q13" s="2" t="s">
        <v>0</v>
      </c>
    </row>
    <row r="14" spans="1:27">
      <c r="B14" s="78"/>
      <c r="C14" s="39" t="s">
        <v>12</v>
      </c>
      <c r="D14" s="9"/>
      <c r="E14" s="71" t="s">
        <v>1</v>
      </c>
      <c r="F14" s="10" t="s">
        <v>11</v>
      </c>
      <c r="G14" s="12"/>
      <c r="H14" s="11" t="s">
        <v>14</v>
      </c>
      <c r="I14" s="10" t="s">
        <v>11</v>
      </c>
      <c r="J14" s="19"/>
      <c r="K14" s="11" t="s">
        <v>0</v>
      </c>
      <c r="L14" s="44"/>
      <c r="M14" s="7"/>
      <c r="N14" s="25"/>
      <c r="O14" s="7" t="s">
        <v>3</v>
      </c>
      <c r="P14" s="43">
        <f t="shared" si="1"/>
        <v>0</v>
      </c>
      <c r="Q14" s="2" t="s">
        <v>0</v>
      </c>
    </row>
    <row r="15" spans="1:27">
      <c r="B15" s="78"/>
      <c r="C15" s="39" t="s">
        <v>24</v>
      </c>
      <c r="D15" s="9"/>
      <c r="E15" s="70" t="s">
        <v>1</v>
      </c>
      <c r="F15" s="10" t="s">
        <v>11</v>
      </c>
      <c r="G15" s="12"/>
      <c r="H15" s="11" t="s">
        <v>15</v>
      </c>
      <c r="I15" s="10" t="s">
        <v>11</v>
      </c>
      <c r="J15" s="19"/>
      <c r="K15" s="11" t="s">
        <v>0</v>
      </c>
      <c r="L15" s="44"/>
      <c r="M15" s="7"/>
      <c r="N15" s="25"/>
      <c r="O15" s="7" t="s">
        <v>3</v>
      </c>
      <c r="P15" s="43">
        <f t="shared" si="1"/>
        <v>0</v>
      </c>
      <c r="Q15" s="2" t="s">
        <v>0</v>
      </c>
    </row>
    <row r="16" spans="1:27">
      <c r="B16" s="78"/>
      <c r="C16" s="39" t="s">
        <v>22</v>
      </c>
      <c r="D16" s="9"/>
      <c r="E16" s="70" t="s">
        <v>1</v>
      </c>
      <c r="F16" s="10" t="s">
        <v>11</v>
      </c>
      <c r="G16" s="12"/>
      <c r="H16" s="11" t="s">
        <v>0</v>
      </c>
      <c r="I16" s="10" t="s">
        <v>11</v>
      </c>
      <c r="J16" s="45"/>
      <c r="K16" s="46" t="s">
        <v>23</v>
      </c>
      <c r="L16" s="44"/>
      <c r="M16" s="7"/>
      <c r="N16" s="25"/>
      <c r="O16" s="7" t="s">
        <v>3</v>
      </c>
      <c r="P16" s="43">
        <f t="shared" si="1"/>
        <v>0</v>
      </c>
      <c r="Q16" s="2" t="s">
        <v>0</v>
      </c>
      <c r="R16" s="22"/>
      <c r="S16" s="22"/>
      <c r="T16" s="22"/>
      <c r="U16" s="22"/>
      <c r="V16" s="22"/>
      <c r="W16" s="22"/>
      <c r="X16" s="22"/>
      <c r="Y16" s="22"/>
      <c r="Z16" s="22"/>
      <c r="AA16" s="22"/>
    </row>
    <row r="17" spans="1:27">
      <c r="B17" s="78"/>
      <c r="C17" s="41" t="s">
        <v>16</v>
      </c>
      <c r="D17" s="9"/>
      <c r="E17" s="70" t="s">
        <v>1</v>
      </c>
      <c r="F17" s="10" t="s">
        <v>11</v>
      </c>
      <c r="G17" s="12"/>
      <c r="H17" s="11" t="s">
        <v>0</v>
      </c>
      <c r="I17" s="25"/>
      <c r="J17" s="25"/>
      <c r="K17" s="25"/>
      <c r="L17" s="47"/>
      <c r="M17" s="7"/>
      <c r="N17" s="25"/>
      <c r="O17" s="7" t="s">
        <v>3</v>
      </c>
      <c r="P17" s="43">
        <f t="shared" si="1"/>
        <v>0</v>
      </c>
      <c r="Q17" s="2" t="s">
        <v>0</v>
      </c>
    </row>
    <row r="18" spans="1:27">
      <c r="B18" s="78"/>
      <c r="C18" s="90" t="s">
        <v>6</v>
      </c>
      <c r="D18" s="52"/>
      <c r="E18" s="72"/>
      <c r="F18" s="139"/>
      <c r="G18" s="48"/>
      <c r="H18" s="46"/>
      <c r="I18" s="25"/>
      <c r="J18" s="25"/>
      <c r="K18" s="25"/>
      <c r="L18" s="47"/>
      <c r="M18" s="7"/>
      <c r="N18" s="25"/>
      <c r="O18" s="7"/>
      <c r="P18" s="43"/>
      <c r="Q18" s="2"/>
    </row>
    <row r="19" spans="1:27">
      <c r="B19" s="78"/>
      <c r="C19" s="39" t="s">
        <v>18</v>
      </c>
      <c r="D19" s="9"/>
      <c r="E19" s="70" t="s">
        <v>1</v>
      </c>
      <c r="F19" s="10" t="s">
        <v>11</v>
      </c>
      <c r="G19" s="12"/>
      <c r="H19" s="11" t="s">
        <v>0</v>
      </c>
      <c r="I19" s="25"/>
      <c r="J19" s="25"/>
      <c r="K19" s="25"/>
      <c r="L19" s="47"/>
      <c r="M19" s="7"/>
      <c r="N19" s="25"/>
      <c r="O19" s="7" t="s">
        <v>3</v>
      </c>
      <c r="P19" s="43">
        <f t="shared" ref="P19:P20" si="2">M19*J19*G19*D19</f>
        <v>0</v>
      </c>
      <c r="Q19" s="2" t="s">
        <v>0</v>
      </c>
    </row>
    <row r="20" spans="1:27">
      <c r="B20" s="78"/>
      <c r="C20" s="42" t="s">
        <v>17</v>
      </c>
      <c r="D20" s="141"/>
      <c r="E20" s="73" t="s">
        <v>1</v>
      </c>
      <c r="F20" s="58" t="s">
        <v>11</v>
      </c>
      <c r="G20" s="49"/>
      <c r="H20" s="49" t="s">
        <v>0</v>
      </c>
      <c r="I20" s="50"/>
      <c r="J20" s="50"/>
      <c r="K20" s="50"/>
      <c r="L20" s="51"/>
      <c r="M20" s="50"/>
      <c r="N20" s="50"/>
      <c r="O20" s="5" t="s">
        <v>3</v>
      </c>
      <c r="P20" s="43">
        <f t="shared" si="2"/>
        <v>0</v>
      </c>
      <c r="Q20" s="1" t="s">
        <v>0</v>
      </c>
    </row>
    <row r="21" spans="1:27">
      <c r="B21" s="78"/>
      <c r="C21" s="91"/>
      <c r="D21" s="92"/>
      <c r="E21" s="93"/>
      <c r="F21" s="68"/>
      <c r="G21" s="65"/>
      <c r="H21" s="66"/>
      <c r="I21" s="66"/>
      <c r="J21" s="66"/>
      <c r="K21" s="67"/>
      <c r="L21" s="68"/>
      <c r="M21" s="66"/>
      <c r="N21" s="69"/>
      <c r="O21" s="69" t="s">
        <v>4</v>
      </c>
      <c r="P21" s="36">
        <f>SUM(P9:P20)</f>
        <v>0</v>
      </c>
      <c r="Q21" s="38" t="s">
        <v>0</v>
      </c>
    </row>
    <row r="22" spans="1:27" ht="32.25" customHeight="1">
      <c r="A22" s="35" t="s">
        <v>32</v>
      </c>
      <c r="B22" s="160" t="s">
        <v>36</v>
      </c>
      <c r="C22" s="160"/>
      <c r="D22" s="160"/>
      <c r="E22" s="160"/>
      <c r="F22" s="160"/>
      <c r="G22" s="160"/>
      <c r="H22" s="160"/>
      <c r="I22" s="160"/>
      <c r="J22" s="160"/>
      <c r="K22" s="160"/>
      <c r="L22" s="160"/>
      <c r="M22" s="160"/>
      <c r="N22" s="160"/>
      <c r="O22" s="160"/>
      <c r="P22" s="160"/>
      <c r="Q22" s="160"/>
    </row>
    <row r="23" spans="1:27" s="95" customFormat="1" ht="69.75" customHeight="1">
      <c r="A23" s="34"/>
      <c r="B23" s="157" t="s">
        <v>37</v>
      </c>
      <c r="C23" s="157"/>
      <c r="D23" s="157"/>
      <c r="E23" s="157"/>
      <c r="F23" s="157"/>
      <c r="G23" s="157"/>
      <c r="H23" s="157"/>
      <c r="I23" s="157"/>
      <c r="J23" s="157"/>
      <c r="K23" s="157"/>
      <c r="L23" s="157"/>
      <c r="M23" s="157"/>
      <c r="N23" s="157"/>
      <c r="O23" s="157"/>
      <c r="P23" s="157"/>
      <c r="Q23" s="74"/>
      <c r="R23" s="94"/>
      <c r="S23" s="94"/>
      <c r="T23" s="94"/>
      <c r="U23" s="94"/>
      <c r="V23" s="94"/>
      <c r="W23" s="94"/>
      <c r="X23" s="94"/>
      <c r="Y23" s="94"/>
      <c r="Z23" s="94"/>
      <c r="AA23" s="94"/>
    </row>
    <row r="24" spans="1:27">
      <c r="B24" s="78" t="s">
        <v>27</v>
      </c>
      <c r="C24" s="156" t="s">
        <v>36</v>
      </c>
      <c r="D24" s="156"/>
      <c r="E24" s="156"/>
      <c r="F24" s="156"/>
      <c r="G24" s="156"/>
      <c r="H24" s="156"/>
      <c r="I24" s="156"/>
      <c r="J24" s="156"/>
      <c r="K24" s="156"/>
      <c r="L24" s="156"/>
      <c r="M24" s="156"/>
      <c r="N24" s="156"/>
      <c r="O24" s="156"/>
      <c r="P24" s="156"/>
      <c r="Q24" s="156"/>
    </row>
    <row r="25" spans="1:27" s="96" customFormat="1" ht="21.75">
      <c r="C25" s="97" t="s">
        <v>38</v>
      </c>
      <c r="D25" s="29"/>
      <c r="E25" s="29"/>
      <c r="F25" s="98"/>
      <c r="G25" s="98"/>
      <c r="H25" s="98"/>
      <c r="I25" s="98"/>
      <c r="J25" s="98"/>
      <c r="K25" s="98"/>
      <c r="L25" s="98"/>
      <c r="M25" s="98"/>
      <c r="N25" s="98"/>
      <c r="O25" s="98"/>
      <c r="P25" s="99"/>
      <c r="Q25" s="100"/>
      <c r="R25" s="101"/>
      <c r="S25" s="101"/>
      <c r="T25" s="101"/>
      <c r="U25" s="101"/>
      <c r="V25" s="101"/>
      <c r="W25" s="101"/>
      <c r="X25" s="101"/>
      <c r="Y25" s="101"/>
      <c r="Z25" s="101"/>
      <c r="AA25" s="101"/>
    </row>
    <row r="26" spans="1:27" s="96" customFormat="1" ht="21.75">
      <c r="C26" s="150" t="s">
        <v>42</v>
      </c>
      <c r="D26" s="28"/>
      <c r="E26" s="2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60"/>
      <c r="Q26" s="15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</row>
    <row r="27" spans="1:27" s="96" customFormat="1" ht="21.75">
      <c r="C27" s="150" t="s">
        <v>43</v>
      </c>
      <c r="D27" s="28"/>
      <c r="E27" s="28"/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60"/>
      <c r="Q27" s="151"/>
      <c r="R27" s="101"/>
      <c r="S27" s="101"/>
      <c r="T27" s="101"/>
      <c r="U27" s="101"/>
      <c r="V27" s="101"/>
      <c r="W27" s="101"/>
      <c r="X27" s="101"/>
      <c r="Y27" s="101"/>
      <c r="Z27" s="101"/>
      <c r="AA27" s="101"/>
    </row>
    <row r="28" spans="1:27" s="96" customFormat="1" ht="21.75">
      <c r="C28" s="26" t="s">
        <v>44</v>
      </c>
      <c r="D28" s="28"/>
      <c r="E28" s="28"/>
      <c r="F28" s="108"/>
      <c r="G28" s="102" t="s">
        <v>45</v>
      </c>
      <c r="H28" s="103" t="s">
        <v>5</v>
      </c>
      <c r="J28" s="102"/>
      <c r="K28" s="103"/>
      <c r="L28" s="59"/>
      <c r="M28" s="102" t="s">
        <v>0</v>
      </c>
      <c r="O28" s="102" t="s">
        <v>3</v>
      </c>
      <c r="P28" s="59">
        <f>L28*F28</f>
        <v>0</v>
      </c>
      <c r="Q28" s="104" t="s">
        <v>0</v>
      </c>
      <c r="R28" s="101"/>
      <c r="S28" s="101"/>
      <c r="T28" s="101"/>
      <c r="U28" s="101"/>
      <c r="V28" s="101"/>
      <c r="W28" s="101"/>
      <c r="X28" s="101"/>
      <c r="Y28" s="101"/>
      <c r="Z28" s="101"/>
      <c r="AA28" s="101"/>
    </row>
    <row r="29" spans="1:27" s="96" customFormat="1" ht="21.75">
      <c r="C29" s="26" t="s">
        <v>44</v>
      </c>
      <c r="D29" s="28"/>
      <c r="E29" s="28"/>
      <c r="F29" s="108"/>
      <c r="G29" s="102" t="s">
        <v>45</v>
      </c>
      <c r="H29" s="103" t="s">
        <v>5</v>
      </c>
      <c r="J29" s="102"/>
      <c r="K29" s="103"/>
      <c r="L29" s="59"/>
      <c r="M29" s="102" t="s">
        <v>0</v>
      </c>
      <c r="O29" s="102" t="s">
        <v>3</v>
      </c>
      <c r="P29" s="59">
        <f>L29*F29</f>
        <v>0</v>
      </c>
      <c r="Q29" s="104" t="s">
        <v>0</v>
      </c>
      <c r="R29" s="101"/>
      <c r="S29" s="101"/>
      <c r="T29" s="101"/>
      <c r="U29" s="101"/>
      <c r="V29" s="101"/>
      <c r="W29" s="101"/>
      <c r="X29" s="101"/>
      <c r="Y29" s="101"/>
      <c r="Z29" s="101"/>
      <c r="AA29" s="101"/>
    </row>
    <row r="30" spans="1:27" s="96" customFormat="1" ht="21.75">
      <c r="C30" s="150" t="s">
        <v>46</v>
      </c>
      <c r="D30" s="28"/>
      <c r="E30" s="28"/>
      <c r="F30" s="108"/>
      <c r="G30" s="108"/>
      <c r="H30" s="108"/>
      <c r="I30" s="108"/>
      <c r="J30" s="108"/>
      <c r="K30" s="108"/>
      <c r="L30" s="108"/>
      <c r="M30" s="108"/>
      <c r="N30" s="108"/>
      <c r="O30" s="108"/>
      <c r="P30" s="60"/>
      <c r="Q30" s="15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</row>
    <row r="31" spans="1:27" s="96" customFormat="1" ht="21.75">
      <c r="C31" s="26" t="s">
        <v>44</v>
      </c>
      <c r="D31" s="28"/>
      <c r="E31" s="28"/>
      <c r="F31" s="108"/>
      <c r="G31" s="102" t="s">
        <v>45</v>
      </c>
      <c r="H31" s="103" t="s">
        <v>5</v>
      </c>
      <c r="J31" s="102"/>
      <c r="K31" s="103"/>
      <c r="L31" s="59"/>
      <c r="M31" s="102" t="s">
        <v>0</v>
      </c>
      <c r="O31" s="102" t="s">
        <v>3</v>
      </c>
      <c r="P31" s="59">
        <f>L31*F31</f>
        <v>0</v>
      </c>
      <c r="Q31" s="104" t="s">
        <v>0</v>
      </c>
      <c r="R31" s="101"/>
      <c r="S31" s="101"/>
      <c r="T31" s="101"/>
      <c r="U31" s="101"/>
      <c r="V31" s="101"/>
      <c r="W31" s="101"/>
      <c r="X31" s="101"/>
      <c r="Y31" s="101"/>
      <c r="Z31" s="101"/>
      <c r="AA31" s="101"/>
    </row>
    <row r="32" spans="1:27" s="96" customFormat="1" ht="21.75">
      <c r="C32" s="26" t="s">
        <v>44</v>
      </c>
      <c r="D32" s="28"/>
      <c r="E32" s="28"/>
      <c r="F32" s="108"/>
      <c r="G32" s="102" t="s">
        <v>45</v>
      </c>
      <c r="H32" s="103" t="s">
        <v>5</v>
      </c>
      <c r="J32" s="102"/>
      <c r="K32" s="103"/>
      <c r="L32" s="59"/>
      <c r="M32" s="102" t="s">
        <v>0</v>
      </c>
      <c r="O32" s="102" t="s">
        <v>3</v>
      </c>
      <c r="P32" s="59">
        <f>L32*F32</f>
        <v>0</v>
      </c>
      <c r="Q32" s="104" t="s">
        <v>0</v>
      </c>
      <c r="R32" s="101"/>
      <c r="S32" s="101"/>
      <c r="T32" s="101"/>
      <c r="U32" s="101"/>
      <c r="V32" s="101"/>
      <c r="W32" s="101"/>
      <c r="X32" s="101"/>
      <c r="Y32" s="101"/>
      <c r="Z32" s="101"/>
      <c r="AA32" s="101"/>
    </row>
    <row r="33" spans="1:27" s="96" customFormat="1" ht="21.75">
      <c r="C33" s="150"/>
      <c r="D33" s="28"/>
      <c r="E33" s="2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60"/>
      <c r="Q33" s="15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</row>
    <row r="34" spans="1:27" s="96" customFormat="1" ht="21.75">
      <c r="C34" s="150" t="s">
        <v>39</v>
      </c>
      <c r="D34" s="28"/>
      <c r="E34" s="2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60"/>
      <c r="Q34" s="15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</row>
    <row r="35" spans="1:27" s="96" customFormat="1" ht="27.75">
      <c r="A35" s="140"/>
      <c r="B35" s="140"/>
      <c r="C35" s="137" t="s">
        <v>40</v>
      </c>
      <c r="D35" s="52"/>
      <c r="E35" s="27"/>
      <c r="F35" s="142"/>
      <c r="G35" s="102" t="s">
        <v>45</v>
      </c>
      <c r="H35" s="103" t="s">
        <v>5</v>
      </c>
      <c r="J35" s="102"/>
      <c r="K35" s="103"/>
      <c r="L35" s="59"/>
      <c r="M35" s="102" t="s">
        <v>0</v>
      </c>
      <c r="O35" s="102" t="s">
        <v>3</v>
      </c>
      <c r="P35" s="59">
        <f>L35*F35</f>
        <v>0</v>
      </c>
      <c r="Q35" s="104" t="s">
        <v>0</v>
      </c>
      <c r="R35" s="101"/>
      <c r="S35" s="101"/>
      <c r="T35" s="101"/>
      <c r="U35" s="101"/>
      <c r="V35" s="101"/>
      <c r="W35" s="101"/>
      <c r="X35" s="101"/>
      <c r="Y35" s="101"/>
      <c r="Z35" s="101"/>
      <c r="AA35" s="101"/>
    </row>
    <row r="36" spans="1:27" s="96" customFormat="1" ht="27.75">
      <c r="B36" s="140"/>
      <c r="C36" s="137" t="s">
        <v>41</v>
      </c>
      <c r="D36" s="52"/>
      <c r="E36" s="27"/>
      <c r="F36" s="142"/>
      <c r="G36" s="102" t="s">
        <v>45</v>
      </c>
      <c r="H36" s="103" t="s">
        <v>5</v>
      </c>
      <c r="J36" s="102"/>
      <c r="K36" s="103"/>
      <c r="L36" s="59"/>
      <c r="M36" s="102" t="s">
        <v>0</v>
      </c>
      <c r="O36" s="102" t="s">
        <v>3</v>
      </c>
      <c r="P36" s="59">
        <f>L36*F36</f>
        <v>0</v>
      </c>
      <c r="Q36" s="104" t="s">
        <v>0</v>
      </c>
      <c r="R36" s="101"/>
      <c r="S36" s="101"/>
      <c r="T36" s="101"/>
      <c r="U36" s="101"/>
      <c r="V36" s="101"/>
      <c r="W36" s="101"/>
      <c r="X36" s="101"/>
      <c r="Y36" s="101"/>
      <c r="Z36" s="101"/>
      <c r="AA36" s="101"/>
    </row>
    <row r="37" spans="1:27" s="96" customFormat="1" ht="27.75">
      <c r="B37" s="140"/>
      <c r="C37" s="137"/>
      <c r="D37" s="52"/>
      <c r="E37" s="27"/>
      <c r="F37" s="142"/>
      <c r="G37" s="102"/>
      <c r="H37" s="103"/>
      <c r="I37" s="102"/>
      <c r="J37" s="103"/>
      <c r="L37" s="59"/>
      <c r="M37" s="102"/>
      <c r="O37" s="102"/>
      <c r="P37" s="105"/>
      <c r="Q37" s="104"/>
      <c r="R37" s="101"/>
      <c r="S37" s="101"/>
      <c r="T37" s="101"/>
      <c r="U37" s="101"/>
      <c r="V37" s="101"/>
      <c r="W37" s="101"/>
      <c r="X37" s="101"/>
      <c r="Y37" s="101"/>
      <c r="Z37" s="101"/>
      <c r="AA37" s="101"/>
    </row>
    <row r="38" spans="1:27" s="96" customFormat="1" ht="24" customHeight="1">
      <c r="C38" s="30"/>
      <c r="D38" s="31"/>
      <c r="E38" s="31"/>
      <c r="F38" s="109"/>
      <c r="G38" s="110"/>
      <c r="H38" s="111"/>
      <c r="I38" s="112"/>
      <c r="J38" s="112"/>
      <c r="K38" s="112"/>
      <c r="L38" s="113"/>
      <c r="M38" s="110"/>
      <c r="N38" s="112"/>
      <c r="O38" s="115" t="s">
        <v>4</v>
      </c>
      <c r="P38" s="116">
        <f>SUM(P35:P37)</f>
        <v>0</v>
      </c>
      <c r="Q38" s="117" t="s">
        <v>0</v>
      </c>
      <c r="R38" s="101"/>
      <c r="S38" s="101"/>
      <c r="T38" s="101"/>
      <c r="U38" s="101"/>
      <c r="V38" s="101"/>
      <c r="W38" s="101"/>
      <c r="X38" s="101"/>
      <c r="Y38" s="101"/>
      <c r="Z38" s="101"/>
      <c r="AA38" s="101"/>
    </row>
    <row r="39" spans="1:27" ht="24" customHeight="1">
      <c r="B39" s="78" t="s">
        <v>28</v>
      </c>
      <c r="C39" s="158" t="s">
        <v>36</v>
      </c>
      <c r="D39" s="158"/>
      <c r="O39" s="118"/>
    </row>
    <row r="40" spans="1:27">
      <c r="C40" s="88" t="s">
        <v>47</v>
      </c>
      <c r="D40" s="33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3"/>
      <c r="P40" s="64"/>
      <c r="Q40" s="89"/>
    </row>
    <row r="41" spans="1:27" ht="27.75">
      <c r="A41" s="140"/>
      <c r="B41" s="140"/>
      <c r="C41" s="152" t="s">
        <v>48</v>
      </c>
      <c r="D41" s="143"/>
      <c r="E41" s="144"/>
      <c r="F41" s="57"/>
      <c r="G41" s="102" t="s">
        <v>45</v>
      </c>
      <c r="H41" s="103" t="s">
        <v>5</v>
      </c>
      <c r="I41" s="96"/>
      <c r="J41" s="102"/>
      <c r="K41" s="103"/>
      <c r="L41" s="59"/>
      <c r="M41" s="102" t="s">
        <v>0</v>
      </c>
      <c r="N41" s="96"/>
      <c r="O41" s="102" t="s">
        <v>3</v>
      </c>
      <c r="P41" s="59">
        <f>L41*F41</f>
        <v>0</v>
      </c>
      <c r="Q41" s="104" t="s">
        <v>0</v>
      </c>
    </row>
    <row r="42" spans="1:27" ht="27.75">
      <c r="B42" s="140"/>
      <c r="C42" s="41" t="s">
        <v>49</v>
      </c>
      <c r="D42" s="143"/>
      <c r="E42" s="145"/>
      <c r="F42" s="25"/>
      <c r="G42" s="25"/>
      <c r="H42" s="25"/>
      <c r="I42" s="25"/>
      <c r="J42" s="25"/>
      <c r="K42" s="25"/>
      <c r="L42" s="25"/>
      <c r="M42" s="25"/>
      <c r="N42" s="25"/>
      <c r="O42" s="119"/>
      <c r="P42" s="61"/>
      <c r="Q42" s="120"/>
    </row>
    <row r="43" spans="1:27">
      <c r="C43" s="41"/>
      <c r="D43" s="52"/>
      <c r="E43" s="25"/>
      <c r="F43" s="57"/>
      <c r="G43" s="7"/>
      <c r="H43" s="107"/>
      <c r="I43" s="25"/>
      <c r="J43" s="7"/>
      <c r="K43" s="107"/>
      <c r="L43" s="53"/>
      <c r="M43" s="7"/>
      <c r="N43" s="7"/>
      <c r="O43" s="106"/>
      <c r="P43" s="61"/>
      <c r="Q43" s="104"/>
    </row>
    <row r="44" spans="1:27" ht="27.75">
      <c r="A44" s="140"/>
      <c r="B44" s="140"/>
      <c r="C44" s="152" t="s">
        <v>50</v>
      </c>
      <c r="D44" s="52"/>
      <c r="E44" s="25"/>
      <c r="F44" s="57"/>
      <c r="G44" s="102"/>
      <c r="H44" s="103"/>
      <c r="I44" s="96"/>
      <c r="J44" s="102"/>
      <c r="K44" s="103"/>
      <c r="L44" s="59"/>
      <c r="M44" s="102"/>
      <c r="N44" s="96"/>
      <c r="O44" s="102"/>
      <c r="P44" s="59"/>
      <c r="Q44" s="104"/>
    </row>
    <row r="45" spans="1:27" ht="27.75">
      <c r="B45" s="140"/>
      <c r="C45" s="41" t="s">
        <v>51</v>
      </c>
      <c r="D45" s="121"/>
      <c r="E45" s="6"/>
      <c r="F45" s="6"/>
      <c r="G45" s="102" t="s">
        <v>45</v>
      </c>
      <c r="H45" s="103" t="s">
        <v>5</v>
      </c>
      <c r="I45" s="96"/>
      <c r="J45" s="102"/>
      <c r="K45" s="103"/>
      <c r="L45" s="59"/>
      <c r="M45" s="102" t="s">
        <v>0</v>
      </c>
      <c r="N45" s="96"/>
      <c r="O45" s="102" t="s">
        <v>3</v>
      </c>
      <c r="P45" s="59">
        <f>L45*F45</f>
        <v>0</v>
      </c>
      <c r="Q45" s="104" t="s">
        <v>0</v>
      </c>
    </row>
    <row r="46" spans="1:27" s="96" customFormat="1" ht="26.25" customHeight="1">
      <c r="C46" s="30"/>
      <c r="D46" s="31"/>
      <c r="E46" s="31"/>
      <c r="F46" s="112"/>
      <c r="G46" s="112"/>
      <c r="H46" s="112"/>
      <c r="I46" s="112"/>
      <c r="J46" s="112"/>
      <c r="K46" s="112"/>
      <c r="L46" s="112"/>
      <c r="M46" s="112"/>
      <c r="N46" s="112"/>
      <c r="O46" s="115" t="s">
        <v>4</v>
      </c>
      <c r="P46" s="116">
        <f>SUM(P41:P45)</f>
        <v>0</v>
      </c>
      <c r="Q46" s="114" t="s">
        <v>0</v>
      </c>
      <c r="R46" s="101"/>
      <c r="S46" s="101"/>
      <c r="T46" s="101"/>
      <c r="U46" s="101"/>
      <c r="V46" s="101"/>
      <c r="W46" s="101"/>
      <c r="X46" s="101"/>
      <c r="Y46" s="101"/>
      <c r="Z46" s="101"/>
      <c r="AA46" s="101"/>
    </row>
    <row r="47" spans="1:27" s="96" customFormat="1" ht="13.5" customHeight="1">
      <c r="C47" s="28"/>
      <c r="D47" s="28"/>
      <c r="E47" s="28"/>
      <c r="F47" s="108"/>
      <c r="G47" s="108"/>
      <c r="H47" s="108"/>
      <c r="I47" s="108"/>
      <c r="J47" s="108"/>
      <c r="K47" s="108"/>
      <c r="L47" s="108"/>
      <c r="M47" s="108"/>
      <c r="N47" s="108"/>
      <c r="O47" s="108"/>
      <c r="P47" s="60"/>
      <c r="Q47" s="106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27" ht="26.25" customHeight="1">
      <c r="C48" s="122"/>
      <c r="D48" s="123"/>
      <c r="E48" s="124"/>
      <c r="F48" s="124"/>
      <c r="G48" s="124"/>
      <c r="H48" s="124"/>
      <c r="I48" s="124"/>
      <c r="J48" s="124"/>
      <c r="K48" s="124"/>
      <c r="L48" s="124"/>
      <c r="M48" s="124"/>
      <c r="N48" s="124"/>
      <c r="O48" s="125" t="s">
        <v>9</v>
      </c>
      <c r="P48" s="126">
        <f>SUM(P38,P46)</f>
        <v>0</v>
      </c>
      <c r="Q48" s="127" t="s">
        <v>0</v>
      </c>
    </row>
    <row r="49" spans="1:17" ht="28.5" customHeight="1">
      <c r="A49" s="149" t="s">
        <v>33</v>
      </c>
      <c r="B49" s="160" t="s">
        <v>36</v>
      </c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60"/>
      <c r="O49" s="160"/>
      <c r="P49" s="160"/>
      <c r="Q49" s="160"/>
    </row>
    <row r="50" spans="1:17" ht="68.25" customHeight="1">
      <c r="A50" s="128"/>
      <c r="B50" s="157" t="s">
        <v>37</v>
      </c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57"/>
      <c r="O50" s="157"/>
      <c r="P50" s="157"/>
      <c r="Q50" s="74"/>
    </row>
    <row r="51" spans="1:17">
      <c r="B51" s="78" t="s">
        <v>30</v>
      </c>
      <c r="C51" s="158" t="s">
        <v>36</v>
      </c>
      <c r="D51" s="158"/>
    </row>
    <row r="52" spans="1:17">
      <c r="C52" s="32" t="s">
        <v>52</v>
      </c>
      <c r="D52" s="146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129"/>
      <c r="P52" s="20"/>
      <c r="Q52" s="89"/>
    </row>
    <row r="53" spans="1:17" ht="27.75">
      <c r="A53" s="140"/>
      <c r="B53" s="147"/>
      <c r="C53" s="3" t="s">
        <v>53</v>
      </c>
      <c r="D53" s="121"/>
      <c r="E53" s="4"/>
      <c r="F53" s="4"/>
      <c r="G53" s="5" t="s">
        <v>45</v>
      </c>
      <c r="H53" s="111" t="s">
        <v>5</v>
      </c>
      <c r="I53" s="6"/>
      <c r="J53" s="5" t="s">
        <v>2</v>
      </c>
      <c r="K53" s="50" t="s">
        <v>5</v>
      </c>
      <c r="L53" s="8"/>
      <c r="M53" s="5" t="s">
        <v>0</v>
      </c>
      <c r="N53" s="6"/>
      <c r="O53" s="5" t="s">
        <v>3</v>
      </c>
      <c r="P53" s="23">
        <f>L53*I53*F53</f>
        <v>0</v>
      </c>
      <c r="Q53" s="1" t="s">
        <v>0</v>
      </c>
    </row>
    <row r="54" spans="1:17" ht="30.75" customHeight="1">
      <c r="B54" s="147"/>
      <c r="C54" s="91"/>
      <c r="D54" s="92"/>
      <c r="E54" s="93"/>
      <c r="F54" s="68"/>
      <c r="G54" s="65"/>
      <c r="H54" s="66"/>
      <c r="I54" s="68"/>
      <c r="J54" s="65"/>
      <c r="K54" s="67"/>
      <c r="L54" s="68"/>
      <c r="M54" s="66"/>
      <c r="N54" s="66"/>
      <c r="O54" s="69" t="s">
        <v>4</v>
      </c>
      <c r="P54" s="36">
        <f>P53</f>
        <v>0</v>
      </c>
      <c r="Q54" s="37" t="s">
        <v>0</v>
      </c>
    </row>
    <row r="55" spans="1:17" ht="8.25" customHeight="1">
      <c r="B55" s="78"/>
      <c r="C55" s="24"/>
      <c r="D55" s="24"/>
      <c r="E55" s="57"/>
      <c r="F55" s="7"/>
      <c r="G55" s="46"/>
      <c r="H55" s="25"/>
      <c r="I55" s="25"/>
      <c r="J55" s="25"/>
      <c r="K55" s="47"/>
      <c r="L55" s="7"/>
      <c r="M55" s="46"/>
      <c r="N55" s="46"/>
      <c r="O55" s="46"/>
      <c r="P55" s="130"/>
      <c r="Q55" s="7"/>
    </row>
    <row r="56" spans="1:17" ht="30" customHeight="1">
      <c r="B56" s="153"/>
      <c r="C56" s="154"/>
      <c r="D56" s="154"/>
      <c r="E56" s="154"/>
      <c r="F56" s="154"/>
      <c r="G56" s="154"/>
      <c r="H56" s="154"/>
      <c r="I56" s="154"/>
      <c r="J56" s="154"/>
      <c r="K56" s="154"/>
      <c r="L56" s="154"/>
      <c r="M56" s="155" t="s">
        <v>29</v>
      </c>
      <c r="N56" s="155"/>
      <c r="O56" s="155"/>
      <c r="P56" s="131">
        <f>SUM(P21,P48,P54,)</f>
        <v>0</v>
      </c>
      <c r="Q56" s="132" t="s">
        <v>0</v>
      </c>
    </row>
  </sheetData>
  <mergeCells count="13">
    <mergeCell ref="B23:P23"/>
    <mergeCell ref="A1:P1"/>
    <mergeCell ref="B3:Q3"/>
    <mergeCell ref="C5:Q5"/>
    <mergeCell ref="B22:Q22"/>
    <mergeCell ref="B4:Q4"/>
    <mergeCell ref="B56:L56"/>
    <mergeCell ref="M56:O56"/>
    <mergeCell ref="C24:Q24"/>
    <mergeCell ref="B50:P50"/>
    <mergeCell ref="C51:D51"/>
    <mergeCell ref="C39:D39"/>
    <mergeCell ref="B49:Q49"/>
  </mergeCells>
  <pageMargins left="0.15748031496062992" right="0.15748031496062992" top="0.6692913385826772" bottom="0.47244094488188981" header="0.11811023622047245" footer="0.15748031496062992"/>
  <pageSetup scale="69" orientation="landscape" r:id="rId1"/>
  <headerFooter>
    <oddFooter>&amp;R&amp;P</oddFooter>
  </headerFooter>
  <rowBreaks count="2" manualBreakCount="2">
    <brk id="21" max="16" man="1"/>
    <brk id="48" max="16" man="1"/>
  </rowBreaks>
  <colBreaks count="1" manualBreakCount="1">
    <brk id="1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รายละเอียดค่าใช้จ่าย</vt:lpstr>
      <vt:lpstr>รายละเอียดค่าใช้จ่าย!Print_Area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K. Bualuang</dc:creator>
  <cp:lastModifiedBy>WINDOWS X</cp:lastModifiedBy>
  <cp:lastPrinted>2021-05-07T04:21:58Z</cp:lastPrinted>
  <dcterms:created xsi:type="dcterms:W3CDTF">2020-05-09T16:49:15Z</dcterms:created>
  <dcterms:modified xsi:type="dcterms:W3CDTF">2021-05-07T06:31:35Z</dcterms:modified>
</cp:coreProperties>
</file>