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โครงการในกรอบวงเงิน ท้องถิ่น" sheetId="8" r:id="rId1"/>
    <sheet name="Sheet1" sheetId="10" r:id="rId2"/>
  </sheets>
  <definedNames>
    <definedName name="_xlnm._FilterDatabase" localSheetId="0" hidden="1">'โครงการในกรอบวงเงิน ท้องถิ่น'!$A$3:$Q$195</definedName>
    <definedName name="_xlnm.Print_Area" localSheetId="0">'โครงการในกรอบวงเงิน ท้องถิ่น'!$A$1:$AJ$217</definedName>
    <definedName name="_xlnm.Print_Titles" localSheetId="0">'โครงการในกรอบวงเงิน ท้องถิ่น'!$3:$4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5" i="8" l="1"/>
  <c r="D189" i="8"/>
  <c r="D178" i="8"/>
  <c r="D152" i="8"/>
  <c r="D130" i="8"/>
  <c r="D96" i="8"/>
  <c r="D65" i="8"/>
  <c r="D36" i="8"/>
  <c r="D5" i="8"/>
  <c r="D197" i="8"/>
</calcChain>
</file>

<file path=xl/sharedStrings.xml><?xml version="1.0" encoding="utf-8"?>
<sst xmlns="http://schemas.openxmlformats.org/spreadsheetml/2006/main" count="2538" uniqueCount="565">
  <si>
    <t>ที่</t>
  </si>
  <si>
    <t>โครงการ</t>
  </si>
  <si>
    <t>กิจกรรม</t>
  </si>
  <si>
    <t>วงเงิน (บาท)</t>
  </si>
  <si>
    <t>หน่วยรับงบประมาณ</t>
  </si>
  <si>
    <t>หน่วยดำเนินการ</t>
  </si>
  <si>
    <t>ระยะเวลา
ดำเนินการ
(เดือน-เดือน)</t>
  </si>
  <si>
    <t>เป็นโครงการของหน่วยงานภาครัฐ หรือภาคประชาสังคมฯ</t>
  </si>
  <si>
    <t>ประเภท
โครงการ</t>
  </si>
  <si>
    <t>กลุ่มเป้าหมาย (ระบุจำนวนคน)</t>
  </si>
  <si>
    <t>ผลที่คาดว่าจะได้รับ 
(เชิงปริมาณ)</t>
  </si>
  <si>
    <t>ความเห็นของคณะกรรมการขับเคลื่อนไทยไปด้วยกันระดับจังหวัด</t>
  </si>
  <si>
    <t>ความสอดคล้องกับหลักเกณฑ์ ( / )</t>
  </si>
  <si>
    <t>ความสอดคล้องกับ พรก. ( / )</t>
  </si>
  <si>
    <t>เอกสารประกอบ ( / )</t>
  </si>
  <si>
    <t>เริ่มต้น</t>
  </si>
  <si>
    <t>ประชาชน</t>
  </si>
  <si>
    <t>เกษตรกร</t>
  </si>
  <si>
    <t>ผู้ประกอบการ</t>
  </si>
  <si>
    <t>กลุ่มวิสาหกิจชุมชน</t>
  </si>
  <si>
    <t>กลุ่มผู้ด้อยโอกาส</t>
  </si>
  <si>
    <t>อื่น ๆ
(โปรดระบุ...)</t>
  </si>
  <si>
    <t>DO1</t>
  </si>
  <si>
    <t>DO2</t>
  </si>
  <si>
    <t>DO3</t>
  </si>
  <si>
    <t>DT1</t>
  </si>
  <si>
    <t>DT2</t>
  </si>
  <si>
    <t>DT3</t>
  </si>
  <si>
    <t>DT4</t>
  </si>
  <si>
    <t>DT5</t>
  </si>
  <si>
    <t>DT6</t>
  </si>
  <si>
    <t>ฟ</t>
  </si>
  <si>
    <t>(1)</t>
  </si>
  <si>
    <t>(2)</t>
  </si>
  <si>
    <t>(3)</t>
  </si>
  <si>
    <t>(4)</t>
  </si>
  <si>
    <t>(5)</t>
  </si>
  <si>
    <t>(6)</t>
  </si>
  <si>
    <t>แบบ ปปท.</t>
  </si>
  <si>
    <t>ปร.4-ปร.5 (ถ้ามี)</t>
  </si>
  <si>
    <t>แบบ สงป.</t>
  </si>
  <si>
    <t>1) หน่วยงานภาครัฐ</t>
  </si>
  <si>
    <t>พ.ค.-ธ.ค.64</t>
  </si>
  <si>
    <t>4) กลุ่มพัฒนาโครงสร้างพื้นฐานเพื่อรองรับการฟื้นตัวและพัฒนากิจกรรมทางเศรษฐกิจของชุมชน เช่น ถนนในหมู่บ้าน แหล่งน้ำขนาดเล็ก เป็นต้น</t>
  </si>
  <si>
    <t xml:space="preserve"> /</t>
  </si>
  <si>
    <t>3) กลุ่มส่งเสริมและพัฒนาทักษะฝีมือแรงงาน (Upskill-Reskill-Newskill) เช่น อบรมอาชีพระยะสั้น อบรมยกระดับทักษะฝีมือ เป็นต้น</t>
  </si>
  <si>
    <t xml:space="preserve"> -</t>
  </si>
  <si>
    <t xml:space="preserve">ก่อสร้างปรับปรุงซ่อมแซมผิวทางแอสฟัลท์ติกคอนกรีต  หมู่ที่ 5 ,6 (สายเหมืองค่า - สะบู เชื่อม ต.เหมืองหม้อ- เทศบาลเมืองแพร่) </t>
  </si>
  <si>
    <t xml:space="preserve">ปรับปรุงถนนผิวจราจรแอสฟัลท์ติกคอนกรีตขนาดผิวจราจรกว้างเฉลี่ย 5.00 - 9.00 เมตรยาว 1575.00 เมตร หนา 0.05 เมตร  หรือมีพื้นที่ไม่น้อยกว่า9,586.00 ตารางเมตร (สายเหมืองค่า - กาซ้อง)  </t>
  </si>
  <si>
    <t>อบต.เหมืองหม้อ</t>
  </si>
  <si>
    <t>พ.ค. - ธ.ค.64</t>
  </si>
  <si>
    <t>ประชาชนในพื้นที่ได้รับประโยชน์ประมาณ  9,153 คน</t>
  </si>
  <si>
    <t>โครงการปรับปรุงซ่อมแซมถนนแอสฟัลส์ติก หมู่ที่ 8 ถนนสายพัฒนา 1 ผ่านหน้า รพ.สต.เหมืองหม้อ</t>
  </si>
  <si>
    <t>ปรับปรุงถนนผิวจราจรแอสฟัลท์ติกคอนกรีต ขนาดผิวจราจรกว้างเฉลี่ย 4.00 -7.00 ม. ยาว 750.00  เมตร  หนา  0.04  เมตร หรือมีพื้นที่ไม่น้อยกว่า 4,450 ตารางเมตร (ถนนสายพัฒนา1 ผ่านหน้า รพ.สต.เหมืองหม้อ)</t>
  </si>
  <si>
    <t xml:space="preserve">โครงการเสริมผิวแอสฟัลส์ติกคอนกรีตหมู่ที่ ๑ (สายทางเข้าอบต.เหมืองหม้อ) </t>
  </si>
  <si>
    <t>เสริมผิวจราจรแอสฟัลท์ติกคอนกรีต ขนาดผิวจราจรกว้างเฉลี่ย 3.50 -5.50  เมตรหนา0.05  เมตร  หรือมีพื้นที่ไม่น้อยกว่า 2,354.00  ตารางเมตรถนนสายทางเข้า อบต.เหมืองหม้อ</t>
  </si>
  <si>
    <t>ประชาชนในพื้นที่ได้รับประโยชน์ประมาณ  2,000 คน</t>
  </si>
  <si>
    <t>โครงการปรับปรุงถนนแอสฟัลส์ติกคอนกรีต  หมู่ที่ 9 ,12 (สายทางเจ้าฌาปนสถานบ้านกาซ้อง เขื่อม ต.เหมืองหม้อ - ต.กาญจนา)</t>
  </si>
  <si>
    <t>เสริมผิวจราจรแอสฟัลท์ติกคอนกรีตขนาดผิวจราจรกว้างเฉลี่ย 4.00-5.00 เมตร หนา 0.04  เมตร หรือมีพื้นที่ไม่น้อยกว่า 4,750 .00  ตารางเมตร (ถนนสายทางเข้าฌาปนาถานกาซ้อง)</t>
  </si>
  <si>
    <t>โครงการเสริมผิวแอสฟัลส์ติกคอนกรีต หมู่ที่ 6 (สายทางเข้าฌาปนสถานบ้านเหมืองค่า)</t>
  </si>
  <si>
    <t>เสริมผิวจราจรแอสฟัลท์ติกคอนกรีต  ขนาดผิวจราจรกว้างเฉลี่ย 4.00 เมตร  ยาว 360.00  เมตร หนา 0.04  เมตร  หรือมีพื้นที่ไม่น้อยกว่า 1,440.00  ตารางเมตร (ถนนสายทางเข้าฌาปนสถานบ้านเหมืองค่า)</t>
  </si>
  <si>
    <t>ประชาชนในพื้นที่ได้รับประโยชน์ประมาณ 2,000 คน</t>
  </si>
  <si>
    <t>โครงการเสริมผิวแอสฟัลส์ติกคอนกรีตหมู่ที่ ๑ (สายแยกทางหลวง ถึง ฌาปนสถานเหมืองหม้อ)</t>
  </si>
  <si>
    <t>เสริมผิวจราจรแอสฟัลท์ติกคอนกรีต ขนาดผิวจราจรกว้างเฉลี่ย 4.00 เมตร ยาว  820.00  เมตร  หนา  0.05  เมตร หรือมีพื้นที่ไม่น้อยกว่า 3,280.00 ตารางเมตร  (สายแยกทางหลวง 1101 ถึงฌาปนสถานเหมืองหม้อ)</t>
  </si>
  <si>
    <t>ประชาชนในพื้นที่ได้รับประโยชน์ประมาณ  4,800 คน</t>
  </si>
  <si>
    <t>โครงการก่อสร้างถนนคอนกรีตเสริมเหล็ก</t>
  </si>
  <si>
    <t>ก่อสร้างถนน คสล.ถนนขนาดกว้าง 3.50 -4.00 เมตร หนา ๐.1๕ เมตร ความยาว 976.๐๐ เมตร หรือพื้นที่คอนกรีต    เสริมเหล็กไม่น้อยกว่า 3,874.00 ตารางเมตร</t>
  </si>
  <si>
    <t>ทต.ช่อแฮ</t>
  </si>
  <si>
    <t>ประชาชนได้รผลประโยชน์ 8,949 คน</t>
  </si>
  <si>
    <t>โครงการปรับปรุงซ่อมเสริมผิวแอสฟัลท์ติกคอนกรีตรหัสทางหลวง พร.ถ 10-003 สายบ้านมหาโพธิ์-ม.รามคำแหง ตอน 3</t>
  </si>
  <si>
    <t>ปรับปรุงซ่อมเสริมผิวแอสฟัลท์ติกคอนกรีตรหัสทางหลวง พร.ถ10-003 สายบ้านมหาโพธิ์-ม.รามคำแหง ตอน3 กว้าง 8.00 - 9.00 เมตร ยาว 1,323.00 เมตร หนา 0.05 เมตร</t>
  </si>
  <si>
    <t>6,165,000.-</t>
  </si>
  <si>
    <t>ทต.ป่าแมต</t>
  </si>
  <si>
    <t>ประชาชนในพื้นที่ได้รับประโยชน์ ประมาณ 1,778 คน</t>
  </si>
  <si>
    <t>โครงการปรับปรุงซ่อมเสริมผิวแอสฟัลท์ติกคอนกรีตรหัสทางหลวง พร.ถ 10-004 สายบ้านสุพรรณ-บ้านต้นห้า</t>
  </si>
  <si>
    <t>ปรับปรุงซ่อมเสริมผิวแอสฟัลท์ติกคอนกรีตรหัสทางหลวง พร.ถ10-004 สายบ้านสุพรรณ-บ้านต้นห้า กว้าง 6.50 - 7.00 เมตร ยาว 1,009.00 เมตร หนา 0.05 เมตร</t>
  </si>
  <si>
    <t>3,183,000.-</t>
  </si>
  <si>
    <t>ประชาชนในพื้นที่ได้รับประโยชน์ ประมาณ 3,977 คน</t>
  </si>
  <si>
    <t>โครงการปรับปรุงซ่อมถนนแอสฟัลท์ติกคอนกรีต สายบ้านมหาโพธิ์ หมู่ที่ 5, 15</t>
  </si>
  <si>
    <t>ปรับปรุงซ่อมถนนแอสฟัลท์ติกคอนกรีต สายบ้านมหาโพธิ์ หมู่ที่ 5, 15 จำนวน 2 ช่วง (ช่วงที่ 1) ขนาดกว้าง 9.30 – 29.00 เมตร ยาว 353.00 เมตร หนา 0.05 เมตร (ช่วงที่ 2) ขนาดกว้าง 6.00 – 14.00 เมตร ยาว 179.00 เมตร หนา 0.05 เมตร</t>
  </si>
  <si>
    <t>1,746,000.-</t>
  </si>
  <si>
    <t>ประชาชนในพื้นที่ได้รับประโยชน์ ประมาณ 12,130 คน</t>
  </si>
  <si>
    <t>โครงการปรับปรุงถนนเข้าพื้นที่การเกษตรโดยลงหินคลุกพร้อมบดอัด สายบ้านหนองใหม่ หมู่ที่ 6</t>
  </si>
  <si>
    <t>ปรับปรุงถนนเข้าพื้นที่การเกษตรโดยลงหินคลุกพร้อมบดอัด สายบ้านหนองใหม่ หมู่ที่ 6 ขนาดกว้าง 3.50 – 4.00 เมตร ยาว 1,600.00 เมตร หนา 0.20 เมตร</t>
  </si>
  <si>
    <t>1,360,000.-</t>
  </si>
  <si>
    <t>เกษตรกรในพื้นที่ได้รับประโยชน์ ประมาณ 862 คน</t>
  </si>
  <si>
    <t>งานเสริมผิวจราจรแอสฟัลท์ติก คอนกรีต สายเลียบคลองชลประทานซอย 4</t>
  </si>
  <si>
    <t>เสริมผิวจราจรแอสฟัลท์ติกคอนกรีต สายเลียบคลองชลประทานซอย 4 ขนาดกว้าง 4.00 เมตร ยาว 1,265.00 เมตร หนา 0.05 เมตร หรือมีพื้นที่ไม่น้อยกว่า 5,060.00 ตารางเมตร หมู่ที่ 1,3,4,5 ตำบลวังหงส์ อำเภอเมืองแพร่ จังหวัดแพร่ เริ่มต้นจากบริเวณบ้านนายบรรเลง หงษ์-สามสิบหก ถึงบริเวณบ้านนายอดิศร ลำใย</t>
  </si>
  <si>
    <t>เทศบาลตำบลวังหงส์</t>
  </si>
  <si>
    <t>ประชาชนในพื้นที่ได้รับประโยชน์ประมาณ  2,500 คน</t>
  </si>
  <si>
    <t>งานเสริมผิวจราจรแอสฟัลท์ติก คอนกรีต สายบ้านวังหงส์</t>
  </si>
  <si>
    <t>เสริมผิวจราจรแอสฟัลท์ติกคอนกรีต สายบ้านวังหงส์ ขนาดกว้าง 3.50 เมตร ยาว 222.00 เมตร หนา 0.05 เมตร หรือมีพื้นที่ไม่น้อยกว่า 777.00 ตารางเมตร หมู่ที่ 1 ตำบลวังหงส์ อำเภอเมืองแพร่ จังหวัดแพร่ เริ่มต้นจากบริเวณบ้านนายประภาส  ปราบหงษ์  ถึงบริเวณบ้านนางกมลวรรณ หงส์อ้าย</t>
  </si>
  <si>
    <t>ประชาชนในพื้นที่ได้รับประโยชน์ประมาณ  1,200 คน</t>
  </si>
  <si>
    <t>เสริมผิวจราจรแอสฟัลท์ติกคอนกรีต สายบ้านวังหงส์ ขนาดกว้างเฉลี่ย 3.00-6.00 เมตร ยาว 299.00 เมตร หนา 0.05 เมตร หรือมีพื้นที่ไม่น้อยกว่า 1,196.00 ตารางเมตร หมู่ที่ 2 ตำบลวังหงส์ อำเภอเมืองแพร่ จังหวัดแพร่ เริ่มต้นจากบริเวณบ้านนางบัวคำ หงษ์หนึ่ง  ถึงบริเวณบ้านนางเจนจิรา เก็บนิล</t>
  </si>
  <si>
    <t>ประชาชนในพื้นที่ได้รับประโยชน์ประมาณ  1,000 คน</t>
  </si>
  <si>
    <t>เสริมผิวจราจรแอสฟัลท์ติกคอนกรีต สายบ้านวังหงส์ ขนาดกว้าง 3.50 เมตร ยาว 228.00 เมตร หนา 0.05 เมตร หรือมีพื้นที่ไม่น้อยกว่า 798.00 ตารางเมตร หมู่ที่ 3 ตำบลวังหงส์ อำเภอเมืองแพร่ จังหวัดแพร่ เริ่มต้นจากบริเวณบ้านนางสุรางค์กร   ผ่องแผ้วฉาย  ถึงบริเวณบ้านนายสมบัติ   ยะปะนันท์</t>
  </si>
  <si>
    <t>ประชาชนในพื้นที่ได้รับประโยชน์ประมาณ  1,500 คน</t>
  </si>
  <si>
    <t>ก่อสร้างถนนคอนกรีตเสริมเหล็กสายเลียบคลองชลประทาน    ซอย 8</t>
  </si>
  <si>
    <t>ก่อสร้างถนนคอนกรีตเสริมเหล็ก ขนาดกว้าง 3.50 เมตร ยาว 288.00 เมตร หนา 0.15 เมตร หรือมีพื้นที่ไม่น้อยกว่า 1,008.00 ตารางเมตร สายเลียบคลองชลประทาน ซอย 8 หมู่ที่ 1 ตำบลวังหงส์ อำเภอเมืองแพร่ จังหวัดแพร่</t>
  </si>
  <si>
    <t>ประชาชนในพื้นที่ได้รับประโยชน์ประมาณ  400 คน</t>
  </si>
  <si>
    <t xml:space="preserve">ก่อสร้างถนนคอนกรีตเสริมเหล็กสายเลียบหนองหงส์ </t>
  </si>
  <si>
    <t>ก่อสร้างถนนคอนกรีตเสริมเหล็ก ขนาดกว้าง 3.00 เมตร ยาว 245.00 เมตร หนา 0.15 เมตร หรือมีพื้นที่ไม่น้อยกว่า 735.00 ตารางเมตร สายเลียบหนองหงส์ หมู่ที่ 7 ตำบลวังหงส์ อำเภอเมืองแพร่ จังหวัดแพร่</t>
  </si>
  <si>
    <t>ประชาชนในพื้นที่ได้รับประโยชน์ประมาณ  350 คน</t>
  </si>
  <si>
    <t>โครงการปรับปรุงเสริมผิวจราจรแอสฟัลท์ติก  คอนกรีต  กว้างเฉลี่ย 9.00 - 10.00 เมตร ยาว 810 เมตร หนาเฉลี่ย 0.05 เมตร หรือพื้นที่ไม่น้อยกว่า 7,695 ตารางเมตร ตามแบบเทศบาลตำบลทุ่งโฮ้งกำหนด สถานที่ดำเนินการ หมู่ที่ 2,7 (ถนนสายทุ่งโฮ้ง -   ป่าแดง รหัสสายทาง   1101) ตำบลทุ่งโฮ้ง อำเภอเมือง จังหวัดแพร่</t>
  </si>
  <si>
    <t>โครงการปรับปรุงเสริมผิวจราจรแอสฟัลท์ติก  คอนกรีต สถานที่ดำเนินการ หมู่ที่ 2,7 (ถนนสายทุ่งโฮ้ง  -  ป่าแดง รหัสสายทาง 1101) ตำบลทุ่งโฮ้ง อำเภอเมือง จังหวัดแพร่</t>
  </si>
  <si>
    <t>เทศบาลตำบลทุ่งโฮ้ง</t>
  </si>
  <si>
    <t>พ.ค. - ธ.ค. 64</t>
  </si>
  <si>
    <t>ประชาชนในพื้นที่ได้รับประโยชน์ประมาณ  1,848 คน</t>
  </si>
  <si>
    <t>โครงการปรับปรุงผิวจราจรแอสฟัลท์ติก  คอนกรีต  กว้างเฉลี่ย 5.00 - 6.00 เมตร ยาว 175 เมตร หนาเฉลี่ย 0.05 เมตร หรือพื้นที่ไม่น้อยกว่า 962 ตารางเมตร ตามแบบเทศบาลตำบลทุ่งโฮ้งกำหนด สถานที่ดำเนินการ หมู่ที่ 6 (ถนนเทศบาล 9 รหัสสายทาง พร.ถ.05 -0009) ตำบลทุ่งโฮ้ง อำเภอเมือง จังหวัดแพร่</t>
  </si>
  <si>
    <t xml:space="preserve">โครงการปรับปรุงผิวจราจรแอสฟัลท์ติก  คอนกรีต   ตามแบบเทศบาลตำบลทุ่งโฮ้งกำหนด สถานที่ดำเนินการ หมู่ที่ 6 (ถนนเทศบาล 9 รหัสสายทาง พร.ถ.05 -0009) ตำบลทุ่งโฮ้ง อำเภอเมือง จังหวัดแพร่ </t>
  </si>
  <si>
    <t>ประชาชนในพื้นที่ได้รับประโยชน์ประมาณ  823 คน</t>
  </si>
  <si>
    <t>โครงการปรับปรุงผิวจราจรแอสฟัลท์ติก  คอนกรีต  กว้างเฉลี่ย 5.00 - 6.00 เมตร ยาว 550 เมตร หนาเฉลี่ย 0.05 เมตร หรือพื้นที่ไม่น้อยกว่า 3,025 ตารางเมตร ตามแบบเทศบาลตำบลทุ่งโฮ้งกำหนด สถานที่ดำเนินการ หมู่ที่ 6 (ถนนเทศบาล 11 รหัสสายทาง พร.ถ.05 -00011) ตำบลทุ่งโฮ้ง อำเภอเมือง จังหวัดแพร่</t>
  </si>
  <si>
    <t>โครงการปรับปรุงผิวจราจรแอสฟัลท์ติก  คอนกรีต  ตามแบบเทศบาลตำบลทุ่งโฮ้งกำหนด สถานที่ดำเนินการ หมู่ที่ 6 (ถนนเทศบาล 11 รหัสสายทาง พร.ถ.05 -00011) ตำบลทุ่งโฮ้ง อำเภอเมือง จังหวัดแพร่</t>
  </si>
  <si>
    <t>ประชาชนในพื้นที่ได้รับประโยชน์ประมาณ  900 คน</t>
  </si>
  <si>
    <t>โครงการปรับปรุงผิวจราจรแอสฟัลท์ติก  คอนกรีต  กว้างเฉลี่ย 6.00 เมตร ยาว 680 เมตร หนาเฉลี่ย 0.05 เมตร หรือพื้นที่ไม่น้อยกว่า 4,080 ตารางเมตร และปรับปรุงบ่อพัก คสล. พร้อมฝาปิดตะแกรงเหล็ก จำนวน 67 บ่อ ตามแบบเทศบาลตำบลทุ่งโฮ้งกำหนด สถานที่ดำเนินการ หมู่ที่ 6 (ถนนเทศบาล 12 รหัสสายทาง พร.ถ.05 -00012) ตำบลทุ่งโฮ้ง อำเภอเมือง จังหวัดแพร่</t>
  </si>
  <si>
    <t>ประชาชนในพื้นที่ได้รับประโยชน์ประมาณ  1,230 คน</t>
  </si>
  <si>
    <t>โครงการก่อสร้างถนนคอนกรีต คสล. กว้างเฉลี่ย 6.00 เมตร ยาว 1,298 เมตร หนาเฉลี่ย 0.15 เมตร หรือพื้นที่ไม่น้อยกว่า 7,788 ตารางเมตร ตามแบบเทศบาลตำบลทุ่งโฮ้งกำหนด สถานที่ดำเนินการ หมู่ที่ 4 (ถนนเลียบคลองชลประทาน ซอย 17 ฝั่งซ้าย) ตำบลทุ่งโฮ้ง อำเภอเมือง จังหวัดแพร่</t>
  </si>
  <si>
    <t>โครงการก่อสร้างถนนคอนกรีต คสล.  ตามแบบเทศบาลตำบลทุ่งโฮ้งกำหนด สถานที่ดำเนินการ หมู่ที่ 4 (ถนนเลียบคลองชลประทาน ซอย 17 ฝั่งซ้าย) ตำบลทุ่งโฮ้ง อำเภอเมือง จังหวัดแพร่</t>
  </si>
  <si>
    <t>ประชาชนในพื้นที่ได้รับประโยชน์ประมาณ  848 คน</t>
  </si>
  <si>
    <t>โครงการก่อสร้างถนนคอนกรีต คสล. กว้างเฉลี่ย 6.00 เมตร ยาว 1,088 เมตร หนาเฉลี่ย 0.15 เมตร หรือพื้นที่ไม่น้อยกว่า 6,528 ตารางเมตร ตามแบบเทศบาลตำบลทุ่งโฮ้งกำหนด สถานที่ดำเนินการ หมู่ที่ 4 (ถนนเลียบคลองชลประทาน ซอย 18 ฝั่งซ้าย) ตำบลทุ่งโฮ้ง อำเภอเมือง จังหวัดแพร่</t>
  </si>
  <si>
    <t>โครงการปรับปรุงผิวจราจรแอสฟัลท์ติก  คอนกรีตตามแบบเทศบาลตำบลทุ่งโฮ้งกำหนด สถานที่ดำเนินการ หมู่ที่ 4 (ถนนเลียบคลองชลประทาน ซอย 18 ฝั่งซ้าย) ตำบลทุ่งโฮ้ง อำเภอเมือง จังหวัดแพร่</t>
  </si>
  <si>
    <t>โครงการก่อสร้างถนนคอนกรีต คสล.  (ช่วงที่ 1)กว้างเฉลี่ย 6.00 เมตร ยาว 250 เมตร  (ช่วงที่ 2)กว้างเฉลี่ย 6.00 เมตร ยาว 478เมตร ความยาวรวม 728 เมตร หนาเฉลี่ย 0.15 เมตร รวมมีพื้นที่ไม่น้อยกว่า 4,368 ตารางเมตร ตามแบบเทศบาลตำบลทุ่งโฮ้งกำหนด สถานที่ดำเนินการ หมู่ที่ 4 (ถนนเลียบคลองชลประทาน ซอย 20 ฝั่งซ้าย) ตำบลทุ่งโฮ้ง อำเภอเมือง จังหวัดแพร่</t>
  </si>
  <si>
    <t>โครงการก่อสร้างถนนคอนกรีต คสล.  (ช่วงที่ 1)  (ช่าวที่ 2) ตามแบบเทศบาลตำบลทุ่งโฮ้งกำหนด สถานที่ดำเนินการ หมู่ที่ 4 (ถนนเลียบคลองชลประทาน ซอย 20 ฝั่งซ้าย) ตำบลทุ่งโฮ้ง อำเภอเมือง จังหวัดแพร่</t>
  </si>
  <si>
    <t>ประชาชนในพื้นที่ได้รับประโยชน์ประมาณ  785 คน</t>
  </si>
  <si>
    <t>โครงการก่อสร้างถนนคอนกรีต คสล. กว้างเฉลี่ย 6.00 เมตร ยาว 628 เมตร หนาเฉลี่ย 0.15 เมตร หรือพื้นที่ไม่น้อยกว่า 3,768 ตารางเมตร พร้อมวางท่อ คสล. ขนาด 0.60 เมตร จำนวน 25 ท่อน ตามแบบเทศบาลตำบลทุ่งโฮ้งกำหนด สถานที่ดำเนินการ หมู่ที่ 5(ถนนเลียบคลองชลประทาน ซอย 22 ฝั่งขวา) ตำบลทุ่งโฮ้ง อำเภอเมือง จังหวัดแพร่</t>
  </si>
  <si>
    <t>โครงการก่อสร้างถนนคอนกรีต คสล.  พร้อมวางท่อ คสล. ขนาด 0.60 เมตร จำนวน 25 ท่อน ตามแบบเทศบาลตำบลทุ่งโฮ้งกำหนด สถานที่ดำเนินการ หมู่ที่ 5(ถนนเลียบคลองชลประทาน ซอย 22 ฝั่งขวา) ตำบลทุ่งโฮ้ง อำเภอเมือง จังหวัดแพร่</t>
  </si>
  <si>
    <t>ประชาชนในพื้นที่ได้รับประโยชน์ประมาณ  1,250 คน</t>
  </si>
  <si>
    <t>โครงการก่อสร้างพนังกันดิน คสล. สองข้าง สูงเฉลี่ย 2.00 เมตร ความยาวรวม 504 เมตร หนาเฉลี่ย 0.20 เมตร  ตามแบบเทศบาลตำบลทุ่งโฮ้งกำหนด สถานที่ดำเนินการ หมู่ที่ 2 (ลำห้วยร่องม่วง) ตำบลทุ่งโฮ้ง อำเภอเมือง จังหวัดแพร่</t>
  </si>
  <si>
    <t>โครงการก่อสร้างพนังกันดิน คสล. สองข้าง  ตามแบบเทศบาลตำบลทุ่งโฮ้งกำหนด สถานที่ดำเนินการ หมู่ที่ 2 (ลำห้วยร่องม่วง) ตำบลทุ่งโฮ้ง อำเภอเมือง จังหวัดแพร่</t>
  </si>
  <si>
    <t>ประชาชนในพื้นที่ได้รับประโยชน์ประมาณ  1,141 คน</t>
  </si>
  <si>
    <t>โครงการก่อสร้างถนนคอนกรีตเสริมเหล็ก รหัสทางหลวงท้องถิ่น  พร.ถ. 05-0004  จากสาย 0+718 ถึงสาย 1+346  บ้านทุ่งโฮ้ง หมู่ที่ 5  ตำบลทุ่งโฮ้ง  อำเภอเมืองแพร่  จังหวัดแพร่  กว้างเฉลี่ย 5.00 ม. ยาว 628 ม. หนา 0.15 ม  หรือมีพื้นที่ไม่น้อยกว่า 2,945 ตร.ม. ถนนเทศบาล 4 หมู่ที่ 5 ตำบลทุ่งโฮ้ง อำเภอเมือง จังหวัดแพร่</t>
  </si>
  <si>
    <t>ประชาชนในพื้นที่ได้รับประโยชน์ ประมาณ  498 คน</t>
  </si>
  <si>
    <t xml:space="preserve">ก่อสร้างถนนคอนกรีตเสริมเหล็กสายทางถนนเชื่อมสายสวรรค์นิเวศน์ ไผ่ล้อม – สวนนายทองหล่อ  เสนาธรรม  หมู่ที่ 4 </t>
  </si>
  <si>
    <t>ถนนคอนกรีตเสริมเหล็ก ช่างที่ 1 ขนาดกว้าง 4.00 เมตร ยาว 190 เมตร หนา 0.15 ม. ช่วงที่ 2 ขนาดกว้าง 3.50 เมตร ยาว 1,090 ม.หนา 0.15 ม. หรือมีพื้นที่ไม่น้อยกว่า 7,575 ตารางเมตร</t>
  </si>
  <si>
    <t xml:space="preserve">อบต.แม่ยม  </t>
  </si>
  <si>
    <t>ประชาชนในพื้นที่ได้รับประโยชน์ประมาณ  800 คน</t>
  </si>
  <si>
    <t xml:space="preserve">เสริมผิวลาดยางแอสฟัลท์ติกคอนกรีตบ้านวังช้าง หมู่ที่ 3 , บ้านช้างทองหมู่ที่ 10 และบ้านสันป่าสัก หมู่ที่ 1  </t>
  </si>
  <si>
    <t xml:space="preserve">สายทางที่ 1 ขนาดกว้าง 4.90 เมตร ยาว 441.00 เมตร หนา 0.05 เมตร หรือมีพื้นที่ไม่น้อยกว่า 2,160.90 ตารางเมตร  สายทางที่ 2  ( จำนวน 2 ช่วง ) ช่วงที่ 1 ขนาดกว้าง 3.40 เมตร ยาว 65.00 เมตร หนา 0.05 เมตร หรือมีพื้นที่ไม่น้อยกว่า 221.00 ตารางเมตร ช่วงที่ 2 ขนาดกว้าง 3.90 เมตร ยาว 388.00 เมตร หนา 0.05 เมตร หรือมีพื้นที่ไม่น้อยกว่า 1,513.20 ตารางเมตร สายทางที่ 3 ( จำนวน 3 ช่วง ) ช่วงที่ 1 ขนาดกว้าง 3.90 เมตร ยาว 12.00 เมตร หนา 0.05 เมตร หรือมีพื้นที่ไม่น้อยกว่า 46.80 ตารางเมตร ช่วงที่ 2 ขนาดกว้าง 3.40 เมตร ยาว 38.00 เมตร หนา 0.05 เมตร หรือมีพื้นที่ไม่น้อยกว่า 129.20 ตารางเมตร ช่วงที่ 3 ขนาดกว้าง 3.90 เมตร ยาว 270.00 เมตร หนา 0.05 เมตร หรือมีพื้นที่ไม่น้อยกว่า 1,053.00 ตารางเมตร สายทางที่ 4 ( จำนวน 3 ช่วง ) ช่วงที่ 1 ขนาดกว้าง 3.40 เมตร ยาว 268.00 เมตร  หนา 0.05 เมตร หรือมีพื้นที่ไม่น้อยกว่า 911.20 ตาราง เมตร ช่วงที่ 2 ขนาดกว้าง 2.90 เมตร ยาว 42.00 เมตร หนา 0.05 เมตร หรือมีพื้นที่ไม่น้อยกว่า 121.80 ตารางเมตร  ช่วงที่ 3 ขนาดกว้าง 3.90 เมตร ยาว 75.00 เมตร หนา 0.05 เมตร หรือมีพื้นที่ไม่น้อยกว่า 292.50 ตารางเมตร  สายทางที่ 5 ขนาดกว้าง 3.30 เมตร ยาว 78.00 เมตร หนา 0.05 เมตร หรือมีพื้นที่ไม่น้อยกว่า 257.40 ตารางเมตร ตามแบบรูปรายการที่กำหนด </t>
  </si>
  <si>
    <t>ทต.แม่คำมี</t>
  </si>
  <si>
    <t>ประชาชนในพื้นที่ได้รับประโยชน์ ประมาณ 1,200 คน</t>
  </si>
  <si>
    <t>ก่อสร้างถนนคอนกรีตเสริมเหล็กสายทางนานายเครื่อง  เสนาธรรม ถึง สะพานห้วยร่องฟอง หมู่ที่  3</t>
  </si>
  <si>
    <t>ถนนคอนกรีตเสริมเหล็กขนาดกว้าง 3.50 เมตร ยาว 2,130 เมตร หนา 0.15 เมตร หรือมีพื้นที่ไม่น้อยกว่า 7,455 ตารางเมตร</t>
  </si>
  <si>
    <t>ก่อสร้างถนน คสล.หมู่ที่ 4 บ้านม่วงเกษม เขื่อมตำบลร่องกาศ  บ้านม่วงเกษม  ตำบลบ้านกาศ อำเภอสูงเม่น  จังหวัดแพร่</t>
  </si>
  <si>
    <t>ก่อสร้างถนนคอนกรีตเสริมเหล็ก  บ้านม่วงเกษม หมูที่ 4 ขนาดกว้าง 4.00 ม. ยาว 200 เมตร หนา 0.15 เมตร  หรือมีพื้นที่ไม่น้อยกว่า 800 ตารางเมตร</t>
  </si>
  <si>
    <t>อบต.บ้านกาศ</t>
  </si>
  <si>
    <t>ประชาชนในพื้นที่และตำบลใกล้เคียงได้รับประโยชน์ ประมาณ  1,320  คน และเกษตรกรประมาณ 300 คน</t>
  </si>
  <si>
    <t>โครงการเรียงหินยาแนว น้ำร่องแวงหมู่ที่ 1 บ้านกาศเหนือ จังหวัดแพร่</t>
  </si>
  <si>
    <t>เรียงหิน ยาแนว ความยาวรวม 520 เมตรพร้อม ถนนคสล. กว้าง 4.00 ม.  ยาว 65 เมตร หนา 0.15 เมตร  หรือมีพื้นที่ไม่น้อยกว่า 260 ตารางเมตร</t>
  </si>
  <si>
    <t>ประชาชนในพื้นที่ได้รับประโยชน์ ประมาณ  1128  คน และเกษตรกรประมาณ 564 คน</t>
  </si>
  <si>
    <t>ก่อสร้างลำเหมือง คสล. เชื่อมหมู่ที่ 1 และหมู่ที่12ต.เวียงทอง จากหอพักจันทร์ฝาย หมู่ที่ 12</t>
  </si>
  <si>
    <t>1. จัดทำโครงการเพื่อเสนอขอรับถึงทางแยกลำเหมืองสาธารณะ หมู่ที่ 1งบประมาณ</t>
  </si>
  <si>
    <t>อบต.เวียงทอง</t>
  </si>
  <si>
    <t xml:space="preserve"> มิ.ย. - ก.ย.64</t>
  </si>
  <si>
    <t>ประชาชนได้รับประโยชน์จำนวน 350 ครัวเรือน</t>
  </si>
  <si>
    <t xml:space="preserve">2. จ้างเหมาดำเนินการก่อสร้างฯรายละเอียดตามโครงการ   </t>
  </si>
  <si>
    <t>ก่อสร้างถนน คสล. หมู่ที่ 1 เชื่อมกับถนนทางหลวงพร้อมรางระบายน้ำ จากถนนสาย พร 101 ถึงลองโฮมสเตย์แพร่</t>
  </si>
  <si>
    <t>1. จัดทำโครงการเพื่อเสนอขอรับงบประมาณ</t>
  </si>
  <si>
    <t>มิ.ย. - ก.ย.64</t>
  </si>
  <si>
    <t>ประชาชนได้รับประโยชน์จำนวน 30 หลังคา</t>
  </si>
  <si>
    <t>2. จ้างเหมาดำเนินการก่อสร้างฯ  รายละเอียดตามโครงการ</t>
  </si>
  <si>
    <t>ก่อสร้างถนนคอนกรีตเสริมเหล็กถนนเลียบเหมืองสายน้ำหมู่ที่ 3 ตำบลสบสาย อำเภอสุงเม่น จังหวัดแพร่</t>
  </si>
  <si>
    <t>ถนน คสล.กว้าง 6.00 ม.ยาว 712 ม.หนา 0.15 ม.หรือมี พ.ท.ไม่น้อยกว่า4,272 ตร.ม.</t>
  </si>
  <si>
    <t>อบต.สบสาย</t>
  </si>
  <si>
    <t xml:space="preserve"> พ.ค. - ก.ย.64</t>
  </si>
  <si>
    <t xml:space="preserve"> - </t>
  </si>
  <si>
    <t>ประชาชนและเกษตรกร สัญจรจำนวน 2,952 คน</t>
  </si>
  <si>
    <t>ก่อสร้างถนนคอนกรีตเสริมเหล็กถนนเลียบเหมืองสายน้ำ หมู่ที่ 2 ตำบลสบสาย อำเภอสุงเม่น จังหวัดแพร่</t>
  </si>
  <si>
    <t>ถนน คสล.กว้าง 6.00 ม.ยาว 770 ม.หนา 0.15 ม.หรือมี พ.ท.ไม่น้อยกว่า4,620 ตร.ม.</t>
  </si>
  <si>
    <t>ประชาชนและเกษตรกร สัญจรจำนวน2,703 คน</t>
  </si>
  <si>
    <t>ก่อสร้างคลองส่งน้ำ หมู่ที่ 1 บ้านเหล่าเหนือ ตำบลบ้านเหล่า อำเภอสูงเม่น  จังหวัดแพร่</t>
  </si>
  <si>
    <t xml:space="preserve">ก่อสร้างคลองส่งน้ำ หมูที่ 1 ความยาว 1,460 เมตร </t>
  </si>
  <si>
    <t>อบต.บ้านเหล่า</t>
  </si>
  <si>
    <t>ก.ค. - ธ.ค.64</t>
  </si>
  <si>
    <t>ประชาชนในพื้นที่ได้รับประโยชน์ ประมาณ  700  คน และเกษตรกรประมาณ 418 คน</t>
  </si>
  <si>
    <t>โครงการพัฒนาและยกระดับแหล่งท่องเที่ยวเมืองคัมภีร์ธัมม์โบราณวัดสูงเม่น</t>
  </si>
  <si>
    <t>เทศบาลตำบลสูงเม่น</t>
  </si>
  <si>
    <t>พัฒนาสินค้า ท่องเที่ยว บริการ และการค้า</t>
  </si>
  <si>
    <t>1,899 ครัวเรือน</t>
  </si>
  <si>
    <t>งานติดตั้งโคมไฟถนน กิ่งเดี่ยวใช้พลังงาน SOLAR CELL ทางหลวงท้องถิ่น พร.ถ 68-003 จำนวน 92 จุด ตามรายละเอียดที่กำหนด</t>
  </si>
  <si>
    <t>ติดตั้งโคมไฟถนน SOLAR STREET LIGHT - LED 50W พร้อมอุปกรณ์ครบชุด จำนวน 92 จุด</t>
  </si>
  <si>
    <t>อบต.ร่องกาศ</t>
  </si>
  <si>
    <t>ก่อน ธ.ค.64</t>
  </si>
  <si>
    <t>อุปกรณ์ส่องสว่างบนผิวทาง จำนวน 92 ชุด</t>
  </si>
  <si>
    <t>งานติดตั้งโคมไฟถนน กิ่งเดี่ยวใช้พลังงาน SOLAR CELL ทางหลวงท้องถิ่น พร.ถ 68-007 จำนวน 44 จุด ตามรายละเอียดที่กำหนด</t>
  </si>
  <si>
    <t>ติดตั้งโคมไฟถนน SOLAR STREET LIGHT - LED 50W พร้อมอุปกรณ์ครบชุด จำนวน 44 จุด</t>
  </si>
  <si>
    <t>อุปกรณ์ส่องสว่างบนผิวทาง จำนวน 44 ชุด</t>
  </si>
  <si>
    <t>งานติดตั้งโคมไฟถนน กิ่งเดี่ยวใช้พลังงาน SOLAR CELL ทางหลวงท้องถิ่น พร.ถ 68-009 จำนวน 80 จุด ตามรายละเอียดที่กำหนด</t>
  </si>
  <si>
    <t>ติดตั้งโคมไฟถนน SOLAR STREET LIGHT - LED 50W พร้อมอุปกรณ์ครบชุด จำนวน 80 จุด</t>
  </si>
  <si>
    <t>อุปกรณ์ส่องสว่างบนผิวทาง จำนวน 80 ชุด</t>
  </si>
  <si>
    <t>งานติดตั้งโคมไฟถนน กิ่งเดี่ยวใช้พลังงาน SOLAR CELL ในพื้นที่การเกษตรห้วยร่องแวง จำนวน 66 จุด ตามรายละเอียดที่กำหนด</t>
  </si>
  <si>
    <t>ติดตั้งโคมไฟถนน SOLAR STREET LIGHT - LED 50W พร้อมอุปกรณ์ครบชุด จำนวน 66 จุด</t>
  </si>
  <si>
    <t>อุปกรณ์ส่องสว่างบนผิวทาง จำนวน 66 ชุด</t>
  </si>
  <si>
    <t>งานติดตั้งโคมไฟถนน กิ่งเดี่ยวใช้พลังงาน SOLAR CELL ถนนการเกษตร หมู่ที่ 3 - ห้วยร่องข้าวดอ จำนวน 70 จุด ตามรายละเอียดที่กำหนด</t>
  </si>
  <si>
    <t>ติดตั้งโคมไฟถนน SOLAR STREET LIGHT - LED 50W พร้อมอุปกรณ์ครบชุด จำนวน 70 จุด</t>
  </si>
  <si>
    <t>อุปกรณ์ส่องสว่างบนผิวทาง จำนวน 70 ชุด</t>
  </si>
  <si>
    <t>งานติดตั้งโคมไฟถนน กิ่งเดี่ยวใช้พลังงาน SOLAR CELL ถนนการเกษตร หมู่ที่ 7 - ทางแยกป่าช้าปงพร้าว หมู่ที่ 6  จำนวน 44 จุด ตามรายละเอียดที่กำหนด</t>
  </si>
  <si>
    <t>งานติดตั้งโคมไฟถนน กิ่งเดี่ยวใช้พลังงาน SOLAR CELL ถนนการเกษตร หมู่ที่ 7 - หมู่ที่ 11  จำนวน 38 จุด ตามรายละเอียดที่กำหนด</t>
  </si>
  <si>
    <t>อุปกรณ์ส่องสว่างบนผิวทาง จำนวน 38 ชุด</t>
  </si>
  <si>
    <t>โครงการก่อสร้างคลองส่งน้ำ ค.ส.ล.เพื่อการเกษตร หมู่ที่ 2 ตำบลดอนมูล อำเภอสูงเม่น จังหวัดแพร่</t>
  </si>
  <si>
    <t xml:space="preserve">ขนาดกว้าง 0.70 เมตรยาว 1,028 เมตร หนา 0.15 เมตรลึก 0.50 -0.70 เมตร </t>
  </si>
  <si>
    <t>อบต.ดอนมูล</t>
  </si>
  <si>
    <t>คลองส่งน้ำ คสล.ขนาดกว้าง 0.70 ม.ยาว 1,028 ม.หนา 0.15 ม.ลึก 0.50 - 0.70 ม.</t>
  </si>
  <si>
    <t>โครงการก่อสร้างถนน คสล.จำนวน 3 จุด</t>
  </si>
  <si>
    <t>ก่อสร้างถนน คสล.จำนวน 3 จุด มีพื้นที่ถนน รวมกันทั้งหมด 3 จุด ไม่น้อยกว่า 1,704.25 ตร.ม.</t>
  </si>
  <si>
    <t>อบต.น้ำชำ</t>
  </si>
  <si>
    <t xml:space="preserve">ประชาชนในพื้นที่และตำบลใกล้เคียงได้รับประโยชน์ ประมาณ  1050คน </t>
  </si>
  <si>
    <t>ขุดเจาะบ่อบาดาล หมู่ที่ 1 บ้านเหล่าเหนือ ตำบลบ้านเหล่า อำเภอสูงเม่น  จังหวัดแพร่</t>
  </si>
  <si>
    <t xml:space="preserve">ขุดเจาะบ่อบาดาล หมูที่ 1 ขนาดปากกว้าง 6 นิ้ว ลึก 150 เมตร </t>
  </si>
  <si>
    <t>ประชาชนในพื้นที่ได้รับประโยชน์ ประมาณ  529  คน และเกษตรกรประมาณ 300 คน</t>
  </si>
  <si>
    <t>ขุดเจาะบ่อบาดาล หมู่ที่ 6 บ้านเหล่าเหนือ ตำบลบ้านเหล่า อำเภอสูงเม่น  จังหวัดแพร่</t>
  </si>
  <si>
    <t xml:space="preserve">ขุดเจาะบ่อบาดาล หมูที่ 6 ขนาดปากกว้าง 6 นิ้ว ลึก 150 เมตร </t>
  </si>
  <si>
    <t>ประชาชนในพื้นที่ได้รับประโยชน์ ประมาณ  564  คน และเกษตรกรประมาณ 320 คน</t>
  </si>
  <si>
    <t>ขุดเจาะบ่อบาดาล หมู่ที่ 8 บ้านเหล่าใต้ ตำบลบ้านเหล่า อำเภอสูงเม่น  จังหวัดแพร่</t>
  </si>
  <si>
    <t>ประชาชนในพื้นที่ได้รับประโยชน์ ประมาณ  620  คน และเกษตรกรประมาณ 350 คน</t>
  </si>
  <si>
    <t>โครงการก่อสร้างรางระบายน้ำ คสล.รูปตัวยูบริเวณลำเหมืองหลัง ส.สปอร์ตคลับ หมู่ที่ 2 ต.สูงเม่น</t>
  </si>
  <si>
    <t>ส.ค .- ธ.ค. 64</t>
  </si>
  <si>
    <t>200 ครัวเรือน</t>
  </si>
  <si>
    <t>โครงการก่อสร้างอาคารเอนกประสงค์ศูนย์พัฒนาเด็กเล็กเทศบาลตำบลสูงเม่น</t>
  </si>
  <si>
    <t>ส.ค .- ธ.ค.64</t>
  </si>
  <si>
    <t>เด็กเล็ก 18 คน</t>
  </si>
  <si>
    <t>โครงการปรับปรุงพัฒนาตลาดสดเทศบาลตำบลสูงเม่นสู่มาตรฐานตลาดสดน่าซื้อ</t>
  </si>
  <si>
    <t>ก.ค. - ต.ค.64</t>
  </si>
  <si>
    <t>งานก่อสร้างถนนสายการเกษตร คสล. สายร่องแวง หมู่ที่ 1 ตำบลร่องกาศ ผิวทางกว้าง 4.00 ม. หนา 0.15 ม. ยาว 220 ม. พื้นที่รวมไม่น้อยกว่า 880 ตร.ม</t>
  </si>
  <si>
    <t>ก่อสร้างถนน คสล. ผิวทางกว้าง 4.00 ม. หนา 0.15 ม. ยาว 220 ม.</t>
  </si>
  <si>
    <t>ถนน คสล.กว้าง 4 ม. หนา 0.15 ม. ยาว 220 ม.</t>
  </si>
  <si>
    <t>งานก่อสร้างถนนสายการเกษตร คสล. สายนากลาง หมู่ที่ 2 ตำบลร่องกาศ ผิวทางกว้าง 4.00 ม. หนา 0.15 ม. ยาว 224 ม. พื้นที่รวมไม่น้อยกว่า 896 ตร.ม</t>
  </si>
  <si>
    <t>ก่อสร้างถนน คสล. ผิวทางกว้าง 4.00 ม. หนา 0.15 ม. ยาว 224 ม.</t>
  </si>
  <si>
    <t>ถนน คสล.กว้าง 4 ม. หนา 0.15 ม. ยาว 224 ม.</t>
  </si>
  <si>
    <t>งานก่อสร้างถนนสายการเกษตร คสล. สายหลังป่าช้าร่องกาศ หมู่ที่ 3 ตำบลร่องกาศ ผิวทางกว้าง 4.00 ม. หนา 0.15 ม. ยาว 220 ม. พื้นที่รวมไม่น้อยกว่า 880 ตร.ม</t>
  </si>
  <si>
    <t>โครงการก่อสร้างถนน ค.ส.ล. ซอยไผ่เขียว หมู่ที่ 1 ตำบลเด่นชัย อ.เด่นชัย จังหวัดแพร่</t>
  </si>
  <si>
    <t>ก่อสร้างถนน ค.ส.ล. ผิวจราจรขนาดกว้าง 3.00 ม. หนา 0.15 ม. ยาว 300 ม. พื้นที่ดำเนินการไม่น้อยกว่า 900 ตร.ม.</t>
  </si>
  <si>
    <t>ทต.เด่นชัย</t>
  </si>
  <si>
    <t xml:space="preserve"> </t>
  </si>
  <si>
    <t>ประชาชนในพื้นที่และตำบลใกล้เคียงได้รับประโยชน์ ประมาณ  1,128  คน</t>
  </si>
  <si>
    <t>โครงการปรับปรุง/ก่อสร้างคลองส่งน้ำ ค.ส.ล. (ลำเหมืองไส้ไก่) 
สู่พื้นที่เกษตรกรรม เทศบาลตำบลเด่นชัย จังหวัดแพร่</t>
  </si>
  <si>
    <t xml:space="preserve"> 1. ก่อสร้างคลองส่งน้ำ ค.ส.ล. ขนาดปากกว้าง 0.80 เมตร ลึก 0.50 เมตร ยาว 2,500 เมตร </t>
  </si>
  <si>
    <t xml:space="preserve">ประชาชนในพื้นที่และตำบลใกล้เคียงได้รับประโยชน์ ประมาณ  4,618  คน </t>
  </si>
  <si>
    <t>2. บ่อธนาคารน้ำใต้ดินระบบปิด จำนวน 83 บ่อ</t>
  </si>
  <si>
    <t xml:space="preserve">โครงการก่อสร้างรางระบายน้ำ ค.ส.ล. หมู่ที่ 3 ต.เด่นชัย อ.เด่นชัย จ.แพร่ </t>
  </si>
  <si>
    <t>ก่อสร้างรางระบายน้ำ   ค.ส.ล. ซอยบริเวณหน้าบ้านนางกมลทิพย์ จินดาแก้ว ถึงที่นานางสมพร เสนะกิตติ ขนาดภายในกว้าง 0.30 ม. ลึกเฉลี่ย 0.30 ม. ยาว 250 ม.</t>
  </si>
  <si>
    <t>ประชาชนในพื้นที่และตำบลใกล้เคียงได้รับประโยชน์ จำนวน  1,300 คน</t>
  </si>
  <si>
    <t>โครงการก่อสร้างถนน ค.ส.ล. หมู่ที่ 5 ต.เด่นชัย อ.เด่นชัย จ.แพร่ จำนวน 2 สายทาง</t>
  </si>
  <si>
    <t xml:space="preserve"> - ก่อสร้างถนน ค.ส.ล. ซอยเสาธง บริเวณบ้านนางสาวยุวรี ขวัญอยู่ ถึงทางเชื่อมท่อลอดเหลี่ยม ค.ส.ล. ขนาดกว้าง 4.00 ม. หนา 0.15 ม. ยาว 160 ม. พื้นที่ดำเนินการไม่น้อยกว่า 640 ตร.ม.</t>
  </si>
  <si>
    <t>ประชาชนในพื้นที่และตำบลใกล้เคียงได้รับประโยชน์ จำนวน 1,538 คน</t>
  </si>
  <si>
    <t xml:space="preserve"> - ก่อสร้างถนน ค.ส.ลซอยบ้านนางจันทร์ ตุ่นคำ ถึงบ้านนางมาลี ณ สาร ขนาดกว้าง 3.00 ม. หนา 0.15 ม. ยาว 84 ม. พื้นที่ดำเนินการไม่น้อยกว่า 252 ตร.ม.</t>
  </si>
  <si>
    <t xml:space="preserve">โครงการก่อสร้างรางระบายน้ำ ค.ส.ล. หมู่ที่ 6 ต.เด่นชัย อ.เด่น-ชัย จ.แพร่ จำนวน 3 แห่ง </t>
  </si>
  <si>
    <t>ก่อสร้างรางระบายน้ำ ค.ส.ล.บริเวณหน้าน้านนางจำเนียน  ขอบปี  ถึงรางระบายน้ำเดิม ขนาดภายในกว้าง 0.30 ม. ลึกเฉลี่ย 0.30 ม. ยาว 125 ม.</t>
  </si>
  <si>
    <t xml:space="preserve">ประชาชนในพื้นที่และตำบลใกล้เคียงได้รับประโยชน์ ประมาณ  1,087  คน </t>
  </si>
  <si>
    <t xml:space="preserve"> - ก่อสร้างรางระบายน้ำ ค.ส.ล.บริเวณหน้าบ้านนางผานิต บุญเลิศ ถึงบ้านนายจำลอง  กระเสาร์ ขนาดภายในกว้าง 0.30 ม. ลึกเฉลี่ย 0.30 ม. ยาว 68 ม.</t>
  </si>
  <si>
    <t xml:space="preserve"> -ก่อสร้างรางระบายน้ำ ค.ส.ล.บริเวณบ้านนางสีมา สีคำถึงลำห้วยร่องหมื่น  ขนาดภายในกว้าง 0.30 ม. ลึกเฉลี่ย 0.30 ม. ยาว 56 ม.</t>
  </si>
  <si>
    <t>โครงการก่อสร้างถนน ค.ส.ล. หมู่ที่ 8 ต.เด่นชัย อ.เด่นชัย จ.แพร่ จำนวน 3 สายทาง</t>
  </si>
  <si>
    <t>โครงการก่อสร้างถนน ค.ส.ล.ซอยบ้านนางสายรุ้ง ไวยพัฒน์ ขนาดกว้าง 3.00 ม. หนา 0.15 ม. ยาว 47 ม. พื้นที่ดำเนินการไม่น้อยกว่า 141 ตร.ม.</t>
  </si>
  <si>
    <t xml:space="preserve">ประชาชนในพื้นที่และตำบลใกล้เคียงได้รับประโยชน์ ประมาณ  1,052  คน </t>
  </si>
  <si>
    <t>โครงการก่อสร้างถนน ค.ส.ล.ซอยบ้านนายสมชาย  สะสวย ขนาดกว้าง 3.00 ม. หนา 0.15 ม. ยาว 33 ม. พื้นที่ดำเนินการไม่น้อยกว่า 99 ตร.ม.</t>
  </si>
  <si>
    <t xml:space="preserve">โครงการก่อสร้างถนน ค.ส.ล.บริเวณบ้านนายเนตร  อุ่นวงค์ ถึง บ้านนายลอง ถุงแก้ว ขนาดกว้าง 4.00 ม. หนา 0.15 ม. ยาว 62 ม. พื้นที่ดำเนินการไม่น้อยกว่า 256 ตร.ม. </t>
  </si>
  <si>
    <t>โครงการก่อสร้างถนน ค.ส.ล. หมู่ที่ 10 ต.เด่นชัย อ.เด่นชัย จ.แพร่ จำนวน 3 สายทาง</t>
  </si>
  <si>
    <t>ก่อสร้างถนน ค.ส.ล. ซอยบ้านนายภิรเดช ไชยปาละ และ ซอยบ้านนายเดช ปลาเงิน ถึงบ้านนางสุมาลี บุญมี ขนาดกว้าง 3.00 ม. หนา 0.15 ม. ยาว 69 ม. พื้นที่ดำเนินการไม่น้อยกว่า 207 ตร.ม.</t>
  </si>
  <si>
    <t xml:space="preserve">ประชาชนในพื้นที่และตำบลใกล้เคียงได้รับประโยชน์ ประมาณ  786 คน </t>
  </si>
  <si>
    <t xml:space="preserve"> - ก่อสร้างถนน ค.ส.ล.ซอยหลังโรงเรียนบ้านปากพวก บริเวณบ้านนายจรัญ  สิงห์บุตร ถึงคลองส่งน้ำ ค.ส.ล. ขนาดกว้าง 3.00 ม. หนา 0.15 ม. ยาว 74 ม. พื้นที่ดำเนินการไม่น้อยกว่า 222 ตร.ม.</t>
  </si>
  <si>
    <t>โครงการก่อสร้างถนน ค.ส.ล. หมู่ที่ 1 ต.แม่จั๊วะ อ.เด่นชัย จ.แพร่ จำนวน 4 สายทาง</t>
  </si>
  <si>
    <t xml:space="preserve"> - ก่อสร้างถนน ค.ส.ล.ซอยบ้านนายสุริยา เสนาธรรม ขนาดกว้าง 3.00 ม. หนา 0.15 ม. ยาว 36 ม. พื้นที่ดำเนินการไม่น้อยกว่า 108 ตร.ม. </t>
  </si>
  <si>
    <t xml:space="preserve">ประชาชนในพื้นที่และตำบลใกล้เคียงได้รับประโยชน์ ประมาณ  735  คน </t>
  </si>
  <si>
    <t>ก่อสร้างถนน ค.ส.ล. ซอยบ้านนายวสันต์ กันทะวงค์ และซอยบ้านนายสนิท กาศเกษม ขนาดกว้าง 3.00 ม. หนา 0.15 ม. ยาว 175 ม. พื้นที่ดำเนินการไม่น้อยกว่า 525 ตร.ม.</t>
  </si>
  <si>
    <t>ก่อสร้างถนน ค.ส.ล.ซอยบ้านนายขันทอง  คะลาขนาดกว้าง 3 ม. หนา 0.15 ม. ยาว 90 ม. พื้นที่ดำเนินการไม่น้อยกว่า 270 ตร.ม.</t>
  </si>
  <si>
    <t xml:space="preserve"> - ก่อสร้างถนน ค.ส.ล.ต่อจากถนน ค.ส.ล.เดิม ถึงบ้านโจอันเฟอร์นิเจอร์ ขนาดกว้าง 3.00 ม. หนา 0.15 ม. ยาว 44 ม. พื้นที่ดำเนินการไม่น้อยกว่า 132 ตร.ม.</t>
  </si>
  <si>
    <t>โครงการก่อสร้างถนน ค.ส.ล. หมู่ที่ 5 ต.แม่จั๊วะ อ.เด่นชัย จ.แพร่</t>
  </si>
  <si>
    <t>ก่อสร้างถนน ค.ส.ล. หน้าบ้านนายสำเริง มาลัย ถึงศาลากองทุนหมู่บ้าน ขนาดกว้าง 3.00 ม. หนา 0.15 ม. ยาว 180 ม. พื้นที่ดำเนินการไม่น้อยกว่า 540 ตร.ม.</t>
  </si>
  <si>
    <t xml:space="preserve">ประชาชนในพื้นที่และตำบลใกล้เคียงได้รับประโยชน์ ประมาณ  268  คน </t>
  </si>
  <si>
    <t xml:space="preserve">โครงการก่อสร้างท่อระบายน้ำ ชนิดท่อเหลี่ยมบริเวณข้างโรงเรียนเด่นชุมพล หมู่ที่ 4 ต.ปงป่าหวาย อ.เด่นชัย จ.แพร่
</t>
  </si>
  <si>
    <t>ก่อสร้างท่อระบายน้ำ ชนิดท่อเหลี่ยมบริเวณข้างโรงเรียนเด่นชุมพล ขนาด 1.20 x 1.20 ม. สูง 1.50 ม. ยาว 34 เมตร</t>
  </si>
  <si>
    <t xml:space="preserve">ประชาชนในพื้นที่และตำบลใกล้เคียงได้รับประโยชน์ ประมาณ  606  คน </t>
  </si>
  <si>
    <t>โครงการก่อสร้างถนน ค.ส.ล. หมู่ที่ 4 ต.ปงป่าหวาย อ.เด่นชัย จ.แพร่</t>
  </si>
  <si>
    <t>ก่อสร้างถนน ค.ส.ล.จากถนนคลองชลประทาน ซอย 37 ถึงบริเวณสวนนางสุภา  ถุงพลอย ขนาดกว้าง 4.00 ม. หนา 0.15 ม. ยาว 540 ม. พื้นที่ดำเนินการไม่น้อยกว่า 2,160 ตร.ม.</t>
  </si>
  <si>
    <t>โครงการก่อสร้างรางระบายน้ำ ค.ส.ล. บริเวณหน้าโรงเรียนชุมชนบ้านปากพวก หมู่ที่ 10 ต.เด่นชัย อ.เด่นชัย จ.แพร่</t>
  </si>
  <si>
    <t>ก่อสร้างรางระบายน้ำ ค.ส.ล. ขนาดภายในกว้าง 0.30 เมตร ลึกเฉลี่ย 0.30 เมตร ยาว 185 เมตร</t>
  </si>
  <si>
    <t xml:space="preserve">ประชาชนในพื้นที่และตำบลใกล้เคียงได้รับประโยชน์ ประมาณ  786  คน </t>
  </si>
  <si>
    <t>โครงการก่อสร้างรางระบายน้ำ ค.ส.ล.  หมู่ที่ 8 ต.เด่นชัย อ.เด่นชัย จ.แพร่ จำนวน 3 แห่ง</t>
  </si>
  <si>
    <t xml:space="preserve"> - ก่อสร้างรางระบายน้ำ ค.ส.ล. บริเวณสามแยกโรงเรียนบ้านเด่นชุมพล ถึงบริเวณวัดเด่นทัพชัย ขนาดภายในกว้าง 0.30 เมตร ลึกเฉลี่ย 0.30 เมตร ยาว 200 เมตร</t>
  </si>
  <si>
    <t xml:space="preserve"> - ก่อสร้างรางระบายน้ำ ค.ส.ล. บริเวณสามแยกบ้านนายสมเจตต์ ชนะใหญ่ ถึงบ้านนายดำรงค์ศักดิ์ พิมพสูต ขนาดภายในกว้าง 0.30 เมตร ลึกเฉลี่ย 0.30 เมตร ยาว 200 เมตร</t>
  </si>
  <si>
    <t xml:space="preserve"> - ก่อสร้างรางระบายน้ำ ค.ส.ล. ถนน 5 ธันวา บริเวณหน้าบ้านนางอารยา ปัญจะสี ขนาดภายในกว้าง 0.30 เมตร ลึกเฉลี่ย 0.30 เมตร ยาว 100 เมตร</t>
  </si>
  <si>
    <t xml:space="preserve">โครงการปรับปรุงซ่อมแซมถนนแอสฟัลท์ติกคอนกรีต หมู่ที่ 1 บ้านปากปาน ตำบลไทรย้อย อำเภอเด่นชัย จังหวัดแพร่ ปริมาณงาน
</t>
  </si>
  <si>
    <t>ปรับปรุซ่อมแซมถนนแอสฟัลท์ติกคอนกรีต ปริมาณงาน ช่วงที่ 1 กว้าง 3.50 เมตร ยาว 367.00 เมตร หนา 0.05 เมตร หรือมีพื้นผิวจราจรไม่น้อยกว่า 1,284.50 ตารางเมตร ช่วงที่ 2 กว้าง 3.00 เมตร ยาว 492.00 เมตร หนา 0.05 เมตร หรือมีพื้นผิวจราจรไม่น้อยกว่า 1,476.00 ตารางเมตร ช่วงที่ 3  กว้าง 4.00 เมตร ยาว 474.00 เมตร หนา 0.05 เมตร หรือมีพื้นผิวจราจรไม่น้อยกว่า 1,896.00 ตารางเมตร (กรณีทำโครงการเป็นช่วงให้พิมพ์เนื้องาน จำนวน 3 ช่วง มีพื้นที่รวมไม่น้อยกว่า 4,656.50 ตารางเมตร)</t>
  </si>
  <si>
    <t>องค์การบริหารส่วนตำบลไทรย้อย</t>
  </si>
  <si>
    <t>ส.ค. - ก.ย.64</t>
  </si>
  <si>
    <t>ประชากร จำนวน 610 คน</t>
  </si>
  <si>
    <t xml:space="preserve">โครงการปรับปรุงซ่อมแซมถนนแอสฟัลท์ติกคอนกรีต หมู่ที่ 5 บ้านป่าไผ่ ตำบลไทรย้อย อำเภอเด่นชัย จังหวัดแพร่ ปริมาณงาน 
</t>
  </si>
  <si>
    <t xml:space="preserve">ปรับปรุซ่อมแซมถนนแอสฟัลท์ติกคอนกรีต ปริมาณงาน ช่วงที่ 1 กว้าง 6.00 เมตร ยาว 289.00 เมตร หนา 0.05 เมตร ไหล่ทางกว้างข้างละ 1.00 เมตร หรือมีพื้นผิวจราจรและไหล่ทางไม่น้อยกว่า 2,312.00 ตารางเมตร ช่วงที่ 2 กว้าง 6.00 เมตร ยาว 893.00 เมตร หนา 0.05 เมตร ไหล่ทางกว้างข้างละ 1.00 เมตร หรือมีพื้นผิวจราจรและไหล่ทางไม่น้อยกว่า 7,144.00 ตารางเมตร  (กรณีทำโครงการเป็นช่วงให้พิมพ์เนื้องาน จำนวน 2 ช่วง มีพื้นที่รวมไม่น้อยกว่า 9,456.00 ตารางเมตร)
</t>
  </si>
  <si>
    <t>ประชากร จำนวน 400 คน</t>
  </si>
  <si>
    <t xml:space="preserve">โครงการปรับปรุงซ่อมแซมถนนแอสฟัลท์ติกคอนกรีต หมู่ที่ 12 บ้านไทรย้อย ตำบลไทรย้อย อำเภอเด่นชัย จังหวัดแพร่ </t>
  </si>
  <si>
    <t xml:space="preserve">ปรับปรุซ่อมแซมถนนแอสฟัลท์ติกคอนกรีต ปริมาณงาน กว้าง  4.00 เมตร ยาว 920.00 เมตร หนา 0.05 เมตร หรือมีพื้นที่ไม่น้อยกว่า 3,680.00 ตารางเมตร  ไหล่ทางข้างละ 3,680.00 เมตร (กรณีทำโครงการเป็นช่วงให้พิมพ์เนื้องาน จำนวน 1 ช่วง มีพื้นที่รวมไม่น้อยกว่า 3,680.00 ตารางเมตร
</t>
  </si>
  <si>
    <t>ประชากร จำนวน 186 คน</t>
  </si>
  <si>
    <t>โครงการก่อสร้างกำแพงกันตลิ่ง ม.2 ต.ห้วยไร่ (บริเวณหลัง ร.ร.ห้วยไร่)</t>
  </si>
  <si>
    <t>โครงการก่อสร้างกำแพงกันตลิ่งพังโดยการวางกล่องแกเบียนขนาดกว้าง 9.00 ม. ยาว 20.00 ม.ความสูงรวม 7.30 ม.</t>
  </si>
  <si>
    <t>อบต.ห้วยไร่</t>
  </si>
  <si>
    <t>พ.ค - ธ.ค.64</t>
  </si>
  <si>
    <t>ประชาชนได้รับประโยชน์ทั้ง 10 หมู่บ้าน จำนวน 1,940 ครัวเรือน</t>
  </si>
  <si>
    <t>โครงการก่อสร้างกำแพงกันตลิ่ง ม.2 ต.ห้วยไร่ (บริเวณวัดห้วยไร่)</t>
  </si>
  <si>
    <t>โครงการก่อสร้างกำแพงกันตลิ่งพัง (ตามแบบมาตรฐาน) ยาว 515 ม. ความสูงรวม 2.50 ม.</t>
  </si>
  <si>
    <t>ก่อสร้างถนนหินคลุกบดอัดแน่นขนาดกว้างเฉลี่ย 6.00 ม. หนาเฉลี่ย 0.15 ม.ยาว 5,275 ม.(หรือมีพื้นที่ไม่น้อยกว่า 31,650 ตร.ม.)หมู่ที่3 บ.แม่ยางหล่ายทุ่ง ต.แม่ยางฮ่อ</t>
  </si>
  <si>
    <t>อบต.แม่ยางฮ่อ</t>
  </si>
  <si>
    <t>-</t>
  </si>
  <si>
    <t>ประชาชนไดรับประโยชน์ ประมาณ 2,380 คน</t>
  </si>
  <si>
    <t>ขุดเจาะบ่อบาดาลและติดตั้งระบบโซล่าเซลล์   บ่อบาดาลขนาด Ø 6 นิ้ว ท่อ PVC. ชั้น 13.5  ลึก 150 เมตร  แผงโซล่าเซลล์  15  แผง</t>
  </si>
  <si>
    <t>ประชาชนไดรับประโยชน์ ประมาณ 500 คน</t>
  </si>
  <si>
    <t>ก่อสร้างถนนแอสฟัลท์ติกคอนกรีตขนาดกว้างเฉลี่ย 4.00 ม. หนาเฉลี่ย 0.05 ม.ยาว 130 ม.(หรือมีพื้นที่ไม่น้อยกว่า 520 ตร.ม.)หมู่ที่3 บ.แม่ยางหล่ายทุ่ง ต.แม่ยางฮ่อ</t>
  </si>
  <si>
    <t>ประชาชนไดรับประโยชน์ ประมาณ 420  คน</t>
  </si>
  <si>
    <t>ก่อสร้างถนนแอสฟัลท์ติกคอนกรีตขนาดกว้างเฉลี่ย 4.00 ม. หนาเฉลี่ย 0.05 ม.ยาว 280 ม. (หรือมีพื้นที่ไม่น้อยกว่า 1,120 ตร.ม.) หมู่ที่3 บ.แม่ยางหล่ายทุ่ง ต.แม่ยางฮ่อ</t>
  </si>
  <si>
    <t>ประชาชนไดรับประโยชน์ ประมาณ 420 คน</t>
  </si>
  <si>
    <t>ก่อสร้างถนนแอสฟัลท์ติกคอนกรีตขนาดกว้างเฉลี่ย 4.00 ม. หนาเฉลี่ย 0.05 ม. ยาว 50 ม. (หรือมีพื้นที่ไม่น้อยกว่า 200 ตร.ม.) หมู่ที่3 บ.แม่ยางหล่ายทุ่ง ต.แม่ยางฮ่อ</t>
  </si>
  <si>
    <t>ประชาชนไดรับประโยชน์ ประมาณ  420 คน</t>
  </si>
  <si>
    <t>ก่อสร้างถนนแอสฟัลท์ติกคอนกรีตขนาดกว้างเฉลี่ย 4.00 ม. หนาเฉลี่ย 0.05 ม.ยาว 85 ม.(หรือมีพื้นที่ไม่น้อยกว่า 340 ตร.ม.)หมู่ที่5 บ.แม่ยางเตาปูน ต.แม่ยางฮ่อ</t>
  </si>
  <si>
    <t>ประชาชนไดรับประโยชน์ ประมาณ 350 คน</t>
  </si>
  <si>
    <t>ก่อสร้างถนนแอสฟัลท์ติกคอนกรีตขนาดกว้างเฉลี่ย 4.00 ม. หนาเฉลี่ย 0.05 ม. ยาว 150 ม.(หรือมีพื้นที่ไม่น้อยกว่า 600 ตร.ม.) หมู่ที่5 บ.แม่ยางเตาปูน ต.แม่ยางฮ่อ</t>
  </si>
  <si>
    <t>ก่อสร้างถนนแอสฟัลท์ติกคอนกรีตขนาดกว้างเฉลี่ย 4.00 ม. หนาเฉลี่ย 0.05 ม. ยาว 185 ม.(หรือมีพื้นที่ไม่น้อยกว่า 740 ตร.ม.) หมู่ที่5 บ.แม่ยางเตาปูน ต.แม่ยางฮ่อ</t>
  </si>
  <si>
    <t>ก่อสร้างถนนแอสฟัลท์ติกคอนกรีตขนาดกว้างเฉลี่ย 4.00 ม. หนาเฉลี่ย 0.05 ม. ยาว 110 ม.(หรือมีพื้นที่ไม่น้อยกว่า 440 ตร.ม.) หมู่ที่6 บ.แม่ยางเปี้ยว ต.แม่ยางฮ่อ</t>
  </si>
  <si>
    <t>ประชาชนไดรับประโยชน์ ประมาณ 314 คน</t>
  </si>
  <si>
    <t>ก่อสร้างท่อลอดเหลี่ยมคอนกรีตเสริมเหล็ก(Box culvert) ชนิด 1 ช่องทาง บ้านห้วยกี้ หมู่ 1</t>
  </si>
  <si>
    <t>อบต.ห้วยโรง</t>
  </si>
  <si>
    <t>เกษตรกรจำนวน 150 คน สามารถเข้าพื้นที่ทำกินได้สะดวกลดความเสียหายของพืชผลการเกษตร</t>
  </si>
  <si>
    <t>ก่อสร้างท่อลอดเหลี่ยมคอนกรีตเสริมเหล็ก (Box culvert) ชนิด 2 ช่องทาง บ้านห้วยแก็ต หมู่ 2</t>
  </si>
  <si>
    <t>เกษตรกรจำนวน 250 คน สามารถเข้าพื้นที่ทำกินได้สะดวกลดความเสียหายของพืชผลการเกษตร</t>
  </si>
  <si>
    <t>เกษตรกรจำนวน 230 คน สามารถเข้าพื้นที่ทำกินได้สะดวกลดความเสียหายของพืชผลการเกษตร</t>
  </si>
  <si>
    <t>ก่อสร้างท่อลอดเหลี่ยมคอนกรีตเสริมเหล็ก(Box culvert) ชนิด 1 ช่องทาง บ้านห้วยโรงนอก หมู่ 3</t>
  </si>
  <si>
    <t>เกษตรกรจำนวน 180 คน สามารถเข้าพื้นที่ทำกินได้สะดวกลดความเสียหายของพืชผลการเกษตร</t>
  </si>
  <si>
    <t>ก่อสร้างท่อลอดเหลี่ยมคอนกรีตเสริมเหล็ก (Box culvert) ชนิด 2 ช่องทาง บ้านห้วยโรงใน หมู่ 4</t>
  </si>
  <si>
    <t>เกษตรกรจำนวน 160 คน สามารถเข้าพื้นที่ทำกินได้สะดวกลดความเสียหายของพืชผลการเกษตร</t>
  </si>
  <si>
    <t>ก่อสร้างท่อลอดเหลี่ยมคอนกรีตเสริมเหล็ก (Box culvert) ชนิด 1 ช่องทาง บ้านน้ำพุน้อย หมู่ 7</t>
  </si>
  <si>
    <t>เกษตรกรจำนวน 120 คน สามารถเข้าพื้นที่ทำกินได้สะดวกลดความเสียหายของพืชผลการเกษตร</t>
  </si>
  <si>
    <t>ก่อสร้างถนนคอนกรีตเสริมเหล็ก บ้านน้ำพุสูง-บ้านน้ำพุน้อย  หมู่ที่ 5-7</t>
  </si>
  <si>
    <t>เกษตรกรจำนวน 350 คน สามารถเข้าพื้นที่ทำกินได้สะดวกลดความเสียหายของพืชผลการเกษตร</t>
  </si>
  <si>
    <t>ก่อสร้างท่อเหลี่ยม คสล. หมู่ที่ 1</t>
  </si>
  <si>
    <t>ขนาด 2.10 * 2.10 ม. ยาว 6.00 ม. ชนิด 2 ช่องตามแบบที่ อบต. แม่ยางตาล กำหนด</t>
  </si>
  <si>
    <t>อบต.แม่ยางตาล</t>
  </si>
  <si>
    <t>ก.ย. - ธ.ค.64</t>
  </si>
  <si>
    <t>400 ครัวเรือน</t>
  </si>
  <si>
    <t>ก่อสร้างท่อเหลี่ยม คสล. หมู่ที่ 6</t>
  </si>
  <si>
    <t>ขนาด 1.80 * 1.80 ม. ยาว 5.00 ม. ชนิด 2 ช่องตามแบบที่ อบต. แม่ยางตาล กำหนด</t>
  </si>
  <si>
    <t>325 ครัวเรือน</t>
  </si>
  <si>
    <t>ก่อสร้างถนนคอนกรีตเสริมเหล็กบ้านหนองเจริญ หมู่ที่ 2 เชื่อมบ้านทรายมูล หมู่ที่ 5</t>
  </si>
  <si>
    <t>ขนาดกว้าง 4.00 เมตร ยาว 380.00 เมตร หนา0.15 เมตร หรือมีพื้นที่ไม่น้อยกว่า 1,520.00 ตร.ม.</t>
  </si>
  <si>
    <t>ปรับปรุงเสริมผิวจราจรลาดยางแอสฟัลต์ติกคอนกรีต บ้านแม่ยางโทน หมู่ที่ 4</t>
  </si>
  <si>
    <t>ช่วงที่ 1 ผิวจราจรกว้างเฉลี่ย 4.00 เมตร ยาว 200.00 เมตรหนา 0.05 เมตร หรือมีปริมาณพื้นที่ไม่น้อยกว่า800.00 ตร.ม.          ช่วงที่ 2 ผิวจราจรกว้างเฉลี่ย 4.00 ม. ยาว 114.00 ม. หนา0.05 ม หรือมีปริมาณพื้นที่ไม่น้อยกว่า 456.00 ตร.ม.และพื้นที่ส่วนขยายเพิ่มเติม 35.00 ตร.ม. หรือมีพื้นที่ทั้งหมดรวมกันไม่น้อยกว่า 1,291.00 ตร.ม.</t>
  </si>
  <si>
    <t>330 ครัวเรือน</t>
  </si>
  <si>
    <t>ปรับปรุงเสริมผิวจราจรลาดยางแอสฟัลต์ติกคอนกรีต บ้านหนองอ่วน หมู่ที่ 9</t>
  </si>
  <si>
    <t>ผิวจราจรกว้างเฉลี่ย 4.00 เมตร ยาว 700.00 เมตร หนา 0.05เมตร หรือมีปริมาณพื้นที่ไม่น้อยกว่า 2,800.00 ตร.ม.</t>
  </si>
  <si>
    <t>178 ครัวเรือน</t>
  </si>
  <si>
    <t>ก่อสร้างรางระบายน้ำคอนกรีตเสริมเหล็ก(แบบ ข-50) พร้อมขยายไหล่ทางหมู่ที่ 5 ซอย 2</t>
  </si>
  <si>
    <t>1. ขยายไหล่ทาง ขนาดกว้างเฉลี่ย 0.50 ม. ยาว 135.00 ม. หนา 0.15 ม. หรือมีพื้นที่ไม่น้อยกว่า 67.50 ตร.ม.2. ก่อสร้างรางระบายน้ำ คสล. ย่านชุมชน (ชนิด ข-50) ยาว135.00 เมตร</t>
  </si>
  <si>
    <t>ก่อสร้างรางระบายน้ำคอนกรีตเสริมเหล็ก(แบบ ข-50) พร้อมขยายไหล่ทาง</t>
  </si>
  <si>
    <t>ปรับปรุงเสริมผิวจราจรลาดยางแอสฟัลต์ติกคอนกรีต บ้านแม่ยางตาล หมู่ที่ 1</t>
  </si>
  <si>
    <t>ผิวจราจรกว้างเฉลี่ย 3.00 เมตร ยาว 270.00 เมตร หนา 0.05เมตร หรือมีปริมาณพื้นที่ไม่น้อยกว่า 810.00 ตร.ม.และพื้นที่ส่วนขยายเพิ่มเติม 71.00 ตร.ม. หรือมีพื้นที่ทั้งหมดรวมกันไม่น้อยกว่า 871.00 ตร.ม.</t>
  </si>
  <si>
    <t>ปรับปรุงเสริมผิวจราจรลาดยางแอสฟัลต์ติกคอนกรีต ภายในองค์การบริหารส่วนตำบลแม่ยางตาล</t>
  </si>
  <si>
    <t>ช่วงที่ 1 ผิวจราจรกว้างเฉลี่ย 5.25 เมตร ยาว 83.00 เมตรหนา 0.05 เมตร หรือมีปริมาณพื้นที่ไม่น้อยกว่า435.75 ตร.ม.ช่วงที่ 2 ผิวจราจรกว้างเฉลี่ย 5.50 ม. ยาว 139.00 ม. หนา0.05 ม หรือมีปริมาณพื้นที่ไม่น้อยกว่า 764.50 ตร.ม.และพื้นที่ส่วนขยายเพิ่มเติม 36.00 ตร.ม. หรือมีพื้นที่ทั้งหมดรวมกันไม่น้อยกว่า 1,236.25 ตร.ม.</t>
  </si>
  <si>
    <t>ปรับปรุงเสริมผิวจราจรลาดยางแอสฟัลต์ติกคอนกรีต บ้านแม่ยางกวาว หมู่ที่ 7</t>
  </si>
  <si>
    <t>ช่วงที่ 1 ผิวจราจรกว้างเฉลี่ย 3.20 เมตร ยาว 200.00 เมตรหนา 0.05 เมตร หรือมีปริมาณพื้นที่ไม่น้อยกว่า640.00 ตร.ม.         ช่วงที่ 2 ผิวจราจรกว้างเฉลี่ย 2.60 ม. ยาว 185.00 ม. หนา0.05 ม หรือมีปริมาณพื้นที่ไม่น้อยกว่า 481.00 ตร.ม.และพื้นที่ส่วนขยายเพิ่มเติม 144.00 ตร.ม. หรือมีพื้นที่ทั้งหมดรวมกันไม่น้อยกว่า 1,265.00 ตร.ม.</t>
  </si>
  <si>
    <t>244 ครัวเรือน</t>
  </si>
  <si>
    <t>ปรับปรุงเสริมผิวจราจรลาดยางแอสฟัลต์ติกคอนกรีต บ้านทรายมูลเหนือ หมู่ที่ 8</t>
  </si>
  <si>
    <t>ผิวจราจรกว้างเฉลี่ย 3.50 เมตร ยาว 338.00 เมตร หนา 0.05เมตร หรือมีปริมาณพื้นที่ไม่น้อยกว่า 1,183.00 ตร.ม.และพื้นที่ส่วนขยายเพิ่มเติม 104.00 ตร.ม. หรือมีพื้นที่ทั้งหมดรวมกันไม่น้อยกว่า 1,287.00 ตร.ม.</t>
  </si>
  <si>
    <t>530 ครัวเรือน</t>
  </si>
  <si>
    <t>ก่อสร้างถนนคอนกรีตเสริมเหล็กบ้านทรายมูล หมู่ที่ 5</t>
  </si>
  <si>
    <t>1. ขยายผิวจราจร ขนาดกว้างเฉลี่ย 1.00 เมตร ยาว 190.00 เมตร หรือมีพื้นที่ไม่น้อยกว่า 190.00 ตร.ม.2. ก่อสร้างถนนคอนกรีตเสริมเหล็ก ขนาดกว้าง 4.00 เมตร ยาว 193.00 เมตร หนา 0.15 เมตร หรือมีพื้นที่ไม่น้อยกว่า772.00 ตร.ม.</t>
  </si>
  <si>
    <t>ปรับปรุงเสริมผิวลาดยางแอสฟัลต์ คอนกรีตหมู่ที่ 3</t>
  </si>
  <si>
    <t>ช่วงที่ 1 ขนาดผิวจราจรกว้างเฉลี่ย 3.50 เมตร ยาว 500.00เมตร หนา 0.05 เมตร หรือมีปริมาณพื้นที่ไม่น้อยกว่า 1,750ตารางเมตร ช่วงที่ 2 ขนาดผิวจราจรกว้างเฉลี่ย 4.00 เมตรตารางเมตร ช่วงที่ 2 ขนาดผิวจราจรกว้างเฉลี่ย 4.00 เมตรยาว 114.00 เมตร หนา 0.05 เมตร หรือมีปริมาณพื้นที่ไม่น้อยกว่า 456 ตารางเมตร หรือมีพื้นที่ทั้งหมดรวมกันไม่น้อยกว่า2,206 ตารางเมตร</t>
  </si>
  <si>
    <t>ปรับปรุงเสริมผิวลาดยางแอสฟัลต์ คอนกรีต ซอย 2 หมู่ที่ 5</t>
  </si>
  <si>
    <t>ช่วงที่ 1 ขนาดผิวจราจรกว้าง 4.00 เมตร ยาว 159.00 เมตรไหล่ทางกว้างข้างละ 1.50 เมตร เสริมผิวแอสฟัลท์ติกคอนกรีตหนา 0.05 เมตร หรือมีพื้นที่ไม่น้อยกว่า 1,113 ตร.ม.           ช่วงที่ 2 ขนาดผิวจราจรกว้าง 4.00 เมตร ยาว 68.00 เมตรไหล่ทางกว้างด้านเดียว 2.00 เมตร เสริมผิวแอสฟัลท์ติกคอนกรีตหนา 0.05 เมตร หรือมีพื้นที่ไม่น้อยกว่า 408 ตร.ม. หรือมีพื้นที่ทั้งหมดรวมกันไม่น้อยกว่า 1,521 ตร.ม.</t>
  </si>
  <si>
    <t>350 ครัวเรือน</t>
  </si>
  <si>
    <t>ปรับปรุงเสริมผิวลาดยางแอสฟัลต์ คอนกรีต  หมู่ที่ 2</t>
  </si>
  <si>
    <t>จุดที่ 1 ซอย 3 ขนาดผิวจราจรกว้างเฉลี่ย 3.00 เมตร ยาว 202.00 เมตร หนา 0.05 เมตร หรือมีพื้นที่ไม่น้อยกว่า 606ตารางเมตร                                                     จุดที่ 2 ซอย 5 ขนาดผิวจราจรกว้างเฉลี่ย 3.50เมตร ยาว 233.00 เมตร หนา 0.05 เมตร หรือมีพื้นที่ไม่น้อยกว่า 815.50 ตร.ม. หรือมีพื้นที่ทั้งหมดรวมกันไม่น้อยกว่า 1,421 ตร.ม.</t>
  </si>
  <si>
    <t>ปรับปรุงเสริมผิวลาดยางแอสฟัลต์ คอนกรีตหมู่ที่ 6</t>
  </si>
  <si>
    <t>ช่วงที่ 1 ขนาดผิวจราจรกว้างเฉลี่ย 3.50 เมตร ยาว 355.00เมตร เสริมผิวแอสฟัลท์ติกคอนกรีต หนา 0.05 เมตรหรือมีปริมาณพื้นที่ไม่น้อยกว่า 1,242.50 ตารางเมตร</t>
  </si>
  <si>
    <t>ปรับปรุงเสริมผิวลาดยางแอสฟัลต์ คอนกรีต ซอย 8 หมู่ที่ 5</t>
  </si>
  <si>
    <t>ช่วงที่ 1ขนาดผิวจราจรกว้าง 3.70 เมตร ยาว 355.00 เมตรหนา 0.05 เมตร หรือมีปริมาณพื้นที่ไม่น้อยกว่า 185 ตร.ม.     ช่วงที่ 2 ขนาดผิวจราจรกว้าง 3.50 เมตร ยาว 150.00 เมตรหนา 0.05 เมตร หรือมีปริมาณพื้นที่ไม่น้อยกว่า 525 ตร.ม.ช่วงที่ 3 ขนาดผิวจราจรกว้าง 3.70 เมตร ยาว 92.00 เมตรหนา 0.05 เมตร หรือมีปริมาณพื้นที่ไม่น้อยกว่า 340.40 ตร.ม.หรือมีพื้นที่รวมทั้งหมดไม่น้อยกว่า 1,050.40 ตรรางเมตร</t>
  </si>
  <si>
    <t>ก่อสร้างถนน คสล.หมู่ที่ 2เชื่อมหมู่ 12</t>
  </si>
  <si>
    <t>ก่อสร้างถนน คอนกรีตเสริมเหล็ก</t>
  </si>
  <si>
    <t>อบต.บ้านปิน</t>
  </si>
  <si>
    <t xml:space="preserve"> มิ.ย. -  ธ.ค.64</t>
  </si>
  <si>
    <t>ประชาชน และเกษตรกรได้รับประโยชน์ จำนวน 550 คน</t>
  </si>
  <si>
    <t>ก่อสร้างถนน คสล.หมู่ที่ 6    บ้านผาคอ</t>
  </si>
  <si>
    <t>โครงการก่อสร้างรางระบายน้ำ คสล. รูปตัวยู เพื่อการเกษตร บ้านนาตุ้ม หมู่ที่ 2</t>
  </si>
  <si>
    <t>ก่อสร้างรางระบายน้ำ คสล. รูปตัวยู เพื่อการเกษตร บ้านนาตุ้ม หมู่ที่ 2</t>
  </si>
  <si>
    <t>อบต.บ่อเหล็กลอง</t>
  </si>
  <si>
    <t>ประชาชน เกษตรกร และผู้ประกอบการได้รับประโยชน์ จำนวน 867 คน</t>
  </si>
  <si>
    <t>ก่อสร้างถนนคอนกรีตเสริมเหล็ก สายเพิง หมู่ที่ 5</t>
  </si>
  <si>
    <t>ก่อสร้างถนนคอนกรีตเสริมเหล็ก</t>
  </si>
  <si>
    <t>ทต.เวียงต้า</t>
  </si>
  <si>
    <t>ประชาชน และเกษตรกรได้รับประโยชน์ จำนวน 1057 คน</t>
  </si>
  <si>
    <t>ก่อสร้างถนนคอนกรีตเสริมเหล็ก สายม่อนกองชาง หมู่ที่ 8</t>
  </si>
  <si>
    <t>ประชาชน และเกษตรกรได้รับประโยชน์ จำนวน 2155คน</t>
  </si>
  <si>
    <t>โครงการพัฒนาโครงสร้างพื้นฐานเพื่อรองรับการพัฒนากิจกรรมทางเศรษฐกิจของชุมชน</t>
  </si>
  <si>
    <t>ก่อสร้างระบบประปาแบบบาดาล
ขนาดใหญ่มาก
 บ้านดอนมูล 
หมู่ที่ 10</t>
  </si>
  <si>
    <t>เทศบาลตำบล
ห้วยอ้อ</t>
  </si>
  <si>
    <t>ประชาชนและ ผู้ประกอบการประโยชน์ จำนวน 763 คน</t>
  </si>
  <si>
    <t>โครงการจัดตั้งชุมชนท่องเที่ยวเทศบาลตำบล
ห้วยอ้อ</t>
  </si>
  <si>
    <t xml:space="preserve">กิจกรรมพัฒนาบุคลากรด้านการท่องเที่ยว  </t>
  </si>
  <si>
    <t>2)ภาคประชาสังคม</t>
  </si>
  <si>
    <t>ประชาชนประโยชน์ จำนวน 500 คน</t>
  </si>
  <si>
    <t>กิจกรรมพัฒนาแหล่งท่องเที่ยวและสิ่งอำนวยความสะดวก</t>
  </si>
  <si>
    <t>1) กลุ่มพัฒนาสินค้า ท่องเที่ยว บริการ และการค้า เช่น การพัฒนาสินค้าผลิตภัณฑ์ชุมชน/OTOP ท่องเที่ยวในประเทศ/ท่องเที่ยวชุมชน การค้าส่งค้าปลีก เป็นต้น</t>
  </si>
  <si>
    <t>กิจกรรมพัฒนาสินค้าและบริการด้านการท่องเที่ยว</t>
  </si>
  <si>
    <t>กิจกรรมเชื่อมโยงเส้นทางการท่องเที่ยวในชุมชนและพื้นที่ใกล้เคียง</t>
  </si>
  <si>
    <t>กิจกรรมส่งเสริมการตลาดชุมชนท่องเที่ยว</t>
  </si>
  <si>
    <t>โครงการปรับปรุงถนนลาดยาง ซอยนางจันคำ 
บ้านแม่ลานพัฒนา หมู่ที่ 14 ตำบลห้วยอ้อ</t>
  </si>
  <si>
    <t>ปรับปรุง ซ่อมแซมเสริมผิวถนน
แอสฟัลท์ติกคอนกรีตผิวจราจร
กว้าง 3.50 เมตร ยาว 100.00 เมตร  หนา  0.04 เมตร หรือมีพื้นที่เสริมผิวแอสฟัลท์ติกคอนกรีตไม่น้อยกว่า 
350 ตารางเมตร</t>
  </si>
  <si>
    <t>ทต.แม่ลานนา</t>
  </si>
  <si>
    <t>ประชาชนประโยชน์ จำนวน 1,520 คน</t>
  </si>
  <si>
    <t>โครงการปรับปรุงถนนลาดยาง ซอยนางมวล
บ้านแม่ลานพัฒนา หมู่ที่ 14 ตำบลห้วยอ้อ</t>
  </si>
  <si>
    <t>ปรับปรุง  ซ่อมแซมเสริมผิวถนน
แอสฟัลท์ติกคอนกรีตผิวจราจร 
กว้าง 4.00 เมตร ยาว 75.00 เมตร  หนา  0.04 เมตร หรือมีพื้นที่เสริมผิวแอสฟัลท์ติกคอนกรีตไม่น้อยกว่า 
300 ตารางเมตร</t>
  </si>
  <si>
    <t>โครงการปรับปรุงถนนลาดยาง ซอยศาลาหมู่บ้าน
บ้านแม่ลานพัฒนา หมู่ที่ 14 ตำบลห้วยอ้อ</t>
  </si>
  <si>
    <t>ปรับปรุง  ซ่อมแซมเสริมผิวถนน
แอสฟัลท์ติกคอนกรีตผิวจราจร 
  จุดที่ 1 กว้าง 4.00 เมตร ยาว 100.00 เมตร  หนา  0.04 เมตร 
  จุดที่  2  กว้าง  3.50 เมตร ยาว 50.00 เมตร หนา 0.04 เมตร
  จุดที่ 3 กว้าง 3.00 เมตร ยาว 48.00 เมตร  หนา 0.04 เมตร
หรือมีพื้นที่เสริมผิวแอสฟัลท์ติกคอนกรีตไม่น้อยกว่า 719 ตารางเมตร</t>
  </si>
  <si>
    <t>โครงการปรับปรุงถนน คสล.ซอยโคนพยอม
บ้านดอนมูล หมู่ที่ 10 ตำบลห้วยอ้อ</t>
  </si>
  <si>
    <t>ปรับปรุงถนน คสล. ปรับปรุงซ่อมแซมเสริมผิวถนนแอสฟัลท์ติกคอนกรีตผิวจราจร กว้าง 4.00 เมตร ยาว 200.00 เมตร  หนา  0.04 เมตร หรือมีพื้นที่เสริมผิวแอสฟัลท์ติกคอนกรีตไม่น้อยกว่า 800 ตารางเมตร</t>
  </si>
  <si>
    <t>โครงการปรับปรุงถนนลาดยาง ซอยนายดิเรก 
บ้านแม่ลานเหนือ หมู่ที่ 11 - บ้านแม่ลานพัฒนา 
หมู่ที่ 14 ตำบลห้วยอ้อ</t>
  </si>
  <si>
    <t>ปรับปรุง ซ่อมแซมเสริมผิวถนน
แอสฟัลท์ติกคอนกรีตผิวจราจร
กว้าง 4.00 เมตร ยาว 548.00 เมตร  หนา  0.04 เมตร หรือมีพื้นที่เสริมผิวแอสฟัลท์ติกคอนกรีตไม่น้อยกว่า 
2,192 ตารางเมตร</t>
  </si>
  <si>
    <t>โครงการปรับปรุงถนนลาดยาง ซอยนายเกษม
บ้านแม่ลานพัฒนา หมู่ที่ 14 ตำบลห้วยอ้อ</t>
  </si>
  <si>
    <t>ปรับปรุง ซ่อมแซมเสริมผิวถนน
แอสฟัลท์ติกคอนกรีตผิวจราจร
กว้าง 4.00 เมตร ยาว 134.00 เมตร  หนา  0.04 เมตร หรือมีพื้นที่เสริมผิวแอสฟัลท์ติกคอนกรีตไม่น้อยกว่า 
536 ตารางเมตร</t>
  </si>
  <si>
    <t>โครงการปรับปรุงถนนลาดยาง ซอยสุรินทร์
บ้านแม่ลานพัฒนา หมู่ที่ 14 ตำบลห้วยอ้อ</t>
  </si>
  <si>
    <t>ปรับปรุง ซ่อมแซมเสริมผิวถนน
แอสฟัลท์ติกคอนกรีตผิวจราจร
กว้าง 4.00 เมตร ยาว 275.00 เมตร  หนา  0.04 เมตร หรือมีพื้นที่เสริมผิวแอสฟัลท์ติกคอนกรีตไม่น้อยกว่า 
1,100 ตารางเมตร</t>
  </si>
  <si>
    <t>ก่อสร้างถนน คสล.บ้านผามอก หมู่ที่ 1 (สายผามอก-ใหม่จัดสรร)</t>
  </si>
  <si>
    <t>อบต.ต้าผามอก</t>
  </si>
  <si>
    <t>ประชาชนประโยชน์ จำนวน 683 คน</t>
  </si>
  <si>
    <t>ก่อสร้างฝายน้ำล้น แบบ มข.27 กั้นลำห้วยแม่สวก บ้านอิม หมู่ที่ 5</t>
  </si>
  <si>
    <t>ก่อสร้างฝายน้ำล้น แบบ มข.27</t>
  </si>
  <si>
    <t>ประชาชนประโยชน์ จำนวน 297 คน</t>
  </si>
  <si>
    <t>ก่อสร้างถนนคอนกรีตเสริมเหล็กบ้านห้วยขอน เสริมเหล็ก บ้านห้วยขอนหมู่ที่ 16 ต.ห้วยหม้ายอ.สอง  จ.แพร่</t>
  </si>
  <si>
    <t>ก่อสร้างถนนคอนกรีตเสริมเหล็ก ผิวจราจรกว้าง 5.00 เมตร ยาว 300.00 เมตร ความหนา 0.15 เมตร ถมดินลูกรังไหล่ทาง ข้างละ 0.50 ม. หรือมีพื้นผิว จราจรคอนกรีตไม่น้อยกว่า 1,500 ตารางเมตร ตามปริมาณงานและแบบแปลนที่กองช่างเทศบาลตำบลห้วยหม้ายกำหนด</t>
  </si>
  <si>
    <t>ทต.ห้วยหม้าย</t>
  </si>
  <si>
    <t xml:space="preserve"> - ประชาขนมีความสะดวกในการเดินทางสัญจรไปมาสู่แหล่งเกษตร และสะดวกในการขนส่งพืชผลทางการเกษตร   ประชาชนมีความปลอดภัยในชีวิตและทรัพย์สินในการใช้เส้นทางสัญจรไปมา -   มีความสะดวกรวดเร็วในการเดินทางติดต่อกันระหว่างคนในชุมชนและระหว่างหมู่บ้าน  จำนวน 2,000 คน</t>
  </si>
  <si>
    <t>ปรับปรุงถนนคอนกรีตเสริมเหล็กด้วยแอสฟัลติกส์คอนกรีต บ้านลูนิเกตหมู่ที่ 9  ต.ห้วยหม้ายอ.สอง  จ.แพร่</t>
  </si>
  <si>
    <t>ผิวจราจรกว้าง 4.00 เมตร ความยาว  458.00  เมตรความหนา  0.05 เมตรหรือรวมพื้นที่ปรับปรุงผิวถนนคอนกรีตเสริมเหล็กด้วยแอสฟัลติกท์ติกคอนกรีตทั้งหมดไม่น้อยกว่า  1,832.00 ตารางเมตร ตามปริมาณงานและแบบแปลนที่กองช่างเทศบาลตำบลห้วยหม้ายกำหนด</t>
  </si>
  <si>
    <t>โครงการก่อสร้างถนนคอนกรีตเสริมเหล็ก ตำบลเตาปูน อำเภอสอง จังหวัดแพร่</t>
  </si>
  <si>
    <t xml:space="preserve">ก่อสร้างถนนคอนกรีตเสริม ขนาดกว้าง 4.00 เมตร ยาวรวม 4,039.00 เมตร หนา 0.15 เมตร </t>
  </si>
  <si>
    <t>อบต.เตาปูน</t>
  </si>
  <si>
    <t>พัฒนาโครงสร้างพื้นฐานเพื่อรองรับการฟื้นตัวและพัฒนากิจกรรมทางเศรษฐกิจของชุมชน จำนวน 8 หมู่บ้าน</t>
  </si>
  <si>
    <t>โครงการก่อสร้างรางระบายน้ำคอนกรีตเสริมเหล็ก ตำบลเตาปูน อำเภอสอง จังหวัดแพร่</t>
  </si>
  <si>
    <t>ก่อสร้างรางระบายน้ำ ขนาดปากกว้าง 0.30 เมตร ยาวรวม 3,957.00 ลึกเฉลี่ย 0.40 เมตร หนา 0.10 เมตร</t>
  </si>
  <si>
    <t>พัฒนาโครงสร้างพื้นฐานเพื่อรองรับการฟื้นตัวและพัฒนากิจกรรมทางเศรษฐกิจของชุมชน จำนวน 11 หมู่บ้าน</t>
  </si>
  <si>
    <t>โครงการผลิตก๊าซชีวภาพจากมูลสุกรเพื่อทดแทนการใช้พลังงานทดแทนในภาคครัวเรือน ตำบลเตาปูน อำเภอสอง จังหวัดแพร่</t>
  </si>
  <si>
    <t>1. ระบบผลิตก๊าซชีวภาพ แบบ CDUA ขนาด 300 ลบ.ม. จำนวน 1 ระบบ พร้อมโต๊ะคัดแยกขยะอินทรีย์,ถังดักทราย,เครื่องบดขยะ,โครงสร้างหลังคาคลุม หมู่ที่ 8 ตำบลเตาปูน อำเภอสอง จังหวัดแพร่</t>
  </si>
  <si>
    <t>ผู้ได้รับผลกระทบด้านกลิ่นได้รับความช่วยเหลือและลดต้นทุนการใช้พลังงานแก๊สหุงต้ม จำนวน 763 ครัวเรือน</t>
  </si>
  <si>
    <t>2. ระบบผลิตก๊าซชีวภาพ แบบ CDUA ขนาด 300 ลบ.ม. จำนวน 1 ระบบ พร้อมโต๊ะคัดแยกขยะอินทรีย์,ถังดักทราย,เครื่องบดขยะ,โครงสร้างหลังคาคลุม หมู่ที่ 10 ตำบลเตาปูน อำเภอสอง จังหวัดแพร่</t>
  </si>
  <si>
    <t>โครงการก่อสร้างพนังกั้นดิน คสล. ห้วยแม่ใส      บ้านนาไร่เดียว หมู่ที่ 4 ตำบลเตาปูน อำเภอสอง จังหวัดแพร่</t>
  </si>
  <si>
    <t>ก่อสร้างพนังกั้นดิน คสล. บริเวณข้างฝายเดิม ลำห้วยแม่ใส ขนาด 20.00 เมตร สูง 2.50 เมตร หนา 0.20 เมตร</t>
  </si>
  <si>
    <t>ประชาชนและเกษตรกรบ้านนาไร่เดียว หมู่ที่ 4 จำนวน 261 ครัวเรือนได้รับความช่วยเหลือด้านแหล่งน้ำเพื่อการเกษตร</t>
  </si>
  <si>
    <t>ก่อสร้างถนนคอนกรีตเสริมเหล็ก หมู่ 2 จุดเริ่มต้นโครงการ พิกัด N 2034222 E 626746 จุดสิ้นสุดโครงการ พิกัด N 2034273 E 626919</t>
  </si>
  <si>
    <t>ก่อสร้างถนน คสล. ปริมาณงานขนาด ผิวจราจรกว้าง 4.00 เมตร ยาว 210.00 เมตร หนา0.15 เมตร (แบบมีไหล่ทาง 2 ข้าง) หรือมีพื้นที่ใช้สอยไม่น้อยกว่า 840.00 ตารางเมตร</t>
  </si>
  <si>
    <t>อบต.ทุ่งน้าว</t>
  </si>
  <si>
    <t xml:space="preserve"> - ประชาขนมีความสะดวกในการเดินทางสัญจรไปมาสู่แหล่งเกษตร และสะดวกในการขนส่งพืชผลทางการเกษตร   ประชาชนมีความปลอดภัยในชีวิตและทรัพย์สินในการใช้เส้นทางสัญจรไปมา -   มีความสะดวกรวดเร็วในการเดินทางติดต่อกันระหว่างคนในชุมชนและระหว่างหมู่บ้าน  จำนวน 360 ครัวเรือน</t>
  </si>
  <si>
    <t>ก่อสร้างถนน คสล. ปริมาณงานขนาด ผิวจราจรกว้าง 4.00 เมตร ยาว 215.00 เมตร หนา0.15 เมตร (แบบมีไหล่ทาง 2 ข้าง) หรือมีพื้นที่ใช้สอยไม่น้อยกว่า 840.00 ตารางเมตร</t>
  </si>
  <si>
    <t xml:space="preserve"> - ประชาขนมีความสะดวกในการเดินทางสัญจรไปมาสู่แหล่งเกษตร และสะดวกในการขนส่งพืชผลทางการเกษตร   ประชาชนมีความปลอดภัยในชีวิตและทรัพย์สินในการใช้เส้นทางสัญจรไปมา -   มีความสะดวกรวดเร็วในการเดินทางติดต่อกันระหว่างคนในชุมชนและระหว่างหมู่บ้าน  จำนวน 211 ครัวเรือน</t>
  </si>
  <si>
    <t>ก่อสร้างถนนคอนกรีตเสริมเหล็ก หมู่ 6 จุดเริ่มต้นโครงการ พิกัด N 2036518 E 625500 จุดสิ้นสุดโครงการ พิกัด N 2036392 E 625640</t>
  </si>
  <si>
    <t>ก่อสร้างถนน คสล. ปริมาณงานขนาด ผิวจราจรกว้าง 4.00 เมตร ยาว 198.00 เมตร หนา0.15 เมตร (แบบมีไหล่ทาง 2 ข้าง) หรือมีพื้นที่ใช้สอยไม่น้อยกว่า 792.00 ตารางเมตร</t>
  </si>
  <si>
    <t xml:space="preserve"> - ประชาขนมีความสะดวกในการเดินทางสัญจรไปมาสู่แหล่งเกษตร และสะดวกในการขนส่งพืชผลทางการเกษตร   ประชาชนมีความปลอดภัยในชีวิตและทรัพย์สินในการใช้เส้นทางสัญจรไปมา -   มีความสะดวกรวดเร็วในการเดินทางติดต่อกันระหว่างคนในชุมชนและระหว่างหมู่บ้าน  จำนวน 204 ครัวเรือน</t>
  </si>
  <si>
    <t>โครงการเจาะบ่อบาดาลพร้อมติดตั้งเครื่องสูบน้ำ 1  เครื่อง บ้านเหล่าเหนือ หมู่4  ตำบลบ้านกลาง</t>
  </si>
  <si>
    <t>เจาะบ่อบาดาล  ขนาด6 นิ้ว ลึกไม่น้อยกว่า  100  เมตร มีปริมาณน้ำไม่น้อยกว่า 7 ลบ.ม./ชม  พร้อมติดตั้งเครื่องสูบน้ำ 1  เครื่อง</t>
  </si>
  <si>
    <t>อบต.บ้านกลาง</t>
  </si>
  <si>
    <t>ก.ย.-พ.ย.64</t>
  </si>
  <si>
    <t>ประชาชนในพื้นที่ได้รับประโยชน์ ประมาณ 480 คน</t>
  </si>
  <si>
    <t>ท่องเที่ยวเชิงเกษตรวิถีชุมชน"คนเวียงสรอง"หมู่ที่ 11 ต.บ้านกลาง</t>
  </si>
  <si>
    <t>พัฒนาพื้นที่เวียงสรองส่งเสริมการท่องเที่ยว</t>
  </si>
  <si>
    <t>พ.ค. - ธค.64</t>
  </si>
  <si>
    <t>1) พัฒนาสินค้า ท่องเที่ยว บริการและการค้า เช่น การพัฒนาสินค้า ผลิตภัณฑ์ชุมชน/OTOP ท่องเที่ยวประเทศไทย/ท่องเที่ยวชุมชน เป็นต้น</t>
  </si>
  <si>
    <t>ประชาชนในพื้นที่ได้รับประโยชน์ 2,000  คน</t>
  </si>
  <si>
    <t>โครงการซ่อมสร้างผิวลาดยาง(Asphaltic Concrete) (เขตติดต่อเทศบาล - นายเกรียงไกร ดาวสุข) หมู่ที่ 7 ตำบลบ้านหนุน อำเภอสอง จังหวัดแพร่</t>
  </si>
  <si>
    <t>ซ่อมสร้างผิวลาดยาง</t>
  </si>
  <si>
    <t>อบต.บ้านหนุน</t>
  </si>
  <si>
    <t>พ.ค. - ก.ย. 2564</t>
  </si>
  <si>
    <t>ประชาชนในพื้นที่ได้รับ ประโยชน์ ประมาณ 450 คน</t>
  </si>
  <si>
    <t>โครงการซ่อมสร้างผิวลาดยาง(Asphaltic Concrete) บ้านหนุนใต้ หมู่ที่ 2 - บ้านหนุนเหนือ หมู่ที่ 10 ตำบลบ้านหนุน อำเภอสอง จังหวัดแพร่</t>
  </si>
  <si>
    <t>ประชาชนในพื้นที่ได้รับ ประโยชน์ ประมาณ 1287 คน</t>
  </si>
  <si>
    <t>โครงการซ่อมสร้างผิวลาดยาง(Asphaltic Concrete) บ้านดงพัฒนา หมู่ที่ 9  ตำบลบ้านหนุน อำเภอสอง จังหวัดแพร่</t>
  </si>
  <si>
    <t>ประชาชนในพื้นที่ได้รับ ประโยชน์ ประมาณ 648 คน</t>
  </si>
  <si>
    <t>โครงการซ่อมสร้างผิวลาดยาง(Asphaltic Concrete) บ้านหนุนเหนือ หมู่ที่ 10ตำบลบ้านหนุน อำเภอสอง จังหวัดแพร่</t>
  </si>
  <si>
    <t>ประชาชนในพื้นที่ได้รับ ประโยชน์ ประมาณ 768 คน</t>
  </si>
  <si>
    <t>โครงการซ่อมสร้างผิวลาดยาง(Asphaltic Concrete) หมู่ที่ 4 ตำบลบ้านหนุน อำเภอสอง จังหวัดแพร่</t>
  </si>
  <si>
    <t>ประชาชนในพื้นที่ได้รับ ประโยชน์ ประมาณ 203 คน</t>
  </si>
  <si>
    <t>โครงการก่อสร้างระบบส่งน้ำเพื่อการเกษตร หมู่ที่ 1 ตำบลบ้านหนุน อำเภอสอง จังหวัดแพร่</t>
  </si>
  <si>
    <t>ก่อสร้างระบบน้ำเพื่อการเกษตร</t>
  </si>
  <si>
    <t>ประชาชนในพื้นที่ได้รับ ประโยชน์ ประมาณ 519 คน</t>
  </si>
  <si>
    <t>โครงการก่อสร้างระบบส่งน้ำเพื่อการเกษตร หมู่ที่ 10 ตำบลบ้านหนุน อำเภอสอง จังหวัดแพร่</t>
  </si>
  <si>
    <t xml:space="preserve">โครงการปรับปรุงซ่อมแซมถนนแอสฟัลท์ติกคอนกรีต  หมู่ที่ 1ตำบลสะเอียบ     อำเภอสอง จังหวัดแพร่                                                                    </t>
  </si>
  <si>
    <t>ปรับปรุงซ่อมแซมถนนแอสฟัลท์ติก คอนกรีต ช่วงที่ 1 กว้าง 4 ม.    ยาว 400 ม.  หนา 0.04 ม.หรือมีพื้นที่ไม่น้อยกว่า 1,600 ตร.ม. ช่วงที่ 2    กว้าง 4 ม. ยาว 250 ม. หนา 0.04 ม.   หรือมีพื้นที่ไม่น้อยกว่า 1,000 ตร.ม.</t>
  </si>
  <si>
    <t xml:space="preserve">อบต.สะเอียบ        </t>
  </si>
  <si>
    <t>อบต.สะเอียบ</t>
  </si>
  <si>
    <t>ประชาชนในพื้นที่ได้รับประโยชน์ ประมาณ  2,463  คน</t>
  </si>
  <si>
    <t xml:space="preserve">โครงการปรับปรุงซ่อมแซมถนนแอสฟัลท์ติกคอนกรีต   หมู่ที่ 6   ตำบลสะเอียบ อำเภอสอง จังหวัดแพร่             </t>
  </si>
  <si>
    <t>ปรับปรุงซ่อมแซมถนนแอสฟัลท์ติก คอนกรีต ช่วงที่ 1 กว้าง 4 ม.     ยาว 1,230 ม.  หนา 0.04 ม.หรือมีพื้นที่ไม่น้อยกว่า 4,920 ตร.ม.   ช่วงที่ 2    กว้าง 4 ม. ยาว 40 ม. หนา 0.04 ม.   หรือมีพื้นที่ไม่น้อยกว่า 160 ตร.ม.</t>
  </si>
  <si>
    <t>โครงการปรับปรุงซ่อมแซมถนนแอสฟัลท์ติกคอนกรีต   หมู่ที่ 9 ตำบลสะเอียบ   อำเภอสอง จังหวัดแพร่</t>
  </si>
  <si>
    <t>ปรับปรุงซ่อมแซมถนนแอสฟัลท์ติก คอนกรีต  กว้าง 4 ม.          ยาว 430 ม.  หนา 0.04 ม.หรือมีพื้นที่ไม่น้อยกว่า 1,720 ตร.ม.</t>
  </si>
  <si>
    <t xml:space="preserve">ก่อสร้างถนนคอนกรีตเสริมเหล็ก  บ้านวังฟ่อน หมูที่ 11,12  ขนาดกว้าง 4 ม. ยาว 2,200  ม. หนา 0.15 ม. </t>
  </si>
  <si>
    <t>อบต.หัวเมือง</t>
  </si>
  <si>
    <t>ประชาชนในพื้นที่ได้รับประโยชน์ ประมาณ  891  คน</t>
  </si>
  <si>
    <t xml:space="preserve">ก่อสร้างถนนคอนกรีตเสริมเหล็ก  บ้านหัวเมือง หมูที่ 9   ขนาดกว้าง 3.50 ม. ยาว1,700  ม. หนา 0.15 ม. </t>
  </si>
  <si>
    <t>ประชาชนในพื้นที่ได้รับประโยชน์ ประมาณ  423  คน</t>
  </si>
  <si>
    <t>ฝึกอบรมอาชีพระยะสั้น</t>
  </si>
  <si>
    <t>การทำข้าวแต๋น</t>
  </si>
  <si>
    <t>กลุ่มข้าวแต๋น  ตำบลหัวเมือง</t>
  </si>
  <si>
    <t>2) ภาคประชาสังคม เครือข่ายภาคประชาชน ภาคเอกชน กลุ่มวิสาหกิจ กลุ่มอาชีพ กลุ่มผู้ด้อยโอกาส กลุ่มเปราะบาง ผู้สูงอายุ</t>
  </si>
  <si>
    <t>ประชาชนในพื้นที่ได้รับประโยชน์ จากการฝึกอาชีพ 20  คน</t>
  </si>
  <si>
    <t>ก่อสร้างถนน คสล. สายข้างวัดม่วงคำ  ม. 10</t>
  </si>
  <si>
    <t>อบต. สรอย</t>
  </si>
  <si>
    <t>ประชาชนในพื้นที่ได้รับประโยชน์ ประมาณ  655 คน</t>
  </si>
  <si>
    <t>ก่อสร้างรางส่งน้ำ คสล. สายทุ่งปางเคาะ ม. 1</t>
  </si>
  <si>
    <t>ประชาชนในพื้นที่ได้รับประโยชน์ ประมาณ  638  คน</t>
  </si>
  <si>
    <t>ขุดเจาะบ่อบาดาลพร้อมระบบพลังงานแสงอาทิตย์  ม. 8</t>
  </si>
  <si>
    <t>ประชาชนในพื้นที่ได้รับประโยชน์ ประมาณ  352  คน</t>
  </si>
  <si>
    <t>ก่อสร้างถนน คสล. สายจำมุ้น-หมอนไม้สวนป่า ม. 3</t>
  </si>
  <si>
    <t>อบต. นาพูน</t>
  </si>
  <si>
    <t>ประชาชนในพื้นที่ได้รับประโยชน์ ประมาณ  80  คน</t>
  </si>
  <si>
    <t>ก่อสร้างถนน คสล. สายห้วยโขงเขง ม. 4</t>
  </si>
  <si>
    <t>ประชาชนในพื้นที่ได้รับประโยชน์ ประมาณ  85  คน</t>
  </si>
  <si>
    <t>ก่อสร้างถนน คสล. สายป่าช้าบ้านดอนกว้าง  ม. 5</t>
  </si>
  <si>
    <t>ประชาชนในพื้นที่ได้รับประโยชน์ ประมาณ  70  คน</t>
  </si>
  <si>
    <t>ก่อสร้างถนน คสล. สายดอนกว้าง-พงเสลียง ม.5</t>
  </si>
  <si>
    <t>ก่อสร้างถนน คสล. สายห้วยแม่จี้และห้วยแม่ดำ บ้านแม่กระต๋อม ม.6</t>
  </si>
  <si>
    <t>อบต.ป่าสัก</t>
  </si>
  <si>
    <t>ประชาชนในพื้นที่ได้รับประโยชน์ ประมาณ  850  คน</t>
  </si>
  <si>
    <t>ก่อสร้างฝายชลอน้ำหินทิ้งกล่อง Gabion จำนวน 3 จุด หมู่ที่ 6 บ้านแม่สิน</t>
  </si>
  <si>
    <t>อบต.แม่เกิ๋ง</t>
  </si>
  <si>
    <t>ประชาชนในพื้นที่ได้รับประโยชน์ ประมาณ  680  คน</t>
  </si>
  <si>
    <t>ก่อสรร้างถนนลาดยางแอสฟัลท์ติกคอนกรีต หมู่ 6 บ้านแม่สิน</t>
  </si>
  <si>
    <t>เสริมผิวถนนแอสฟัลติกคอนกรีตจากสายข้างวัดสะเลียมเหนือ ถึงคันคลองชลประทาน หมู่ที่ 7 ตำบลตำหนักธรรม อำเภอหนองม่วงไข่ จังหวัดแพร่</t>
  </si>
  <si>
    <t>เสริมผิวถนนแอตฟัลติกส์คอนกรีตให้มีความสะดวกและปลอดภัยในการคมนาคม และขนส่งผลผลิตผลทางการเกษตร</t>
  </si>
  <si>
    <t>องค์การบริหาร-      ส่วนตำบลตำหนักธรรม</t>
  </si>
  <si>
    <t>องค์การบริหาร-        ส่วนตำบลตำหนักธรรม</t>
  </si>
  <si>
    <t>ประชาชนใช้เป็นเส้นทางคมนาคมและขนส่งพืชผลทางการเกษตร จำนวน 1,500 คน</t>
  </si>
  <si>
    <t>โครงการก่อสร้างรางส่งน้ำรูปตัวยู ลำเหมืองร่องจ้อย หมู่ที่ 4 ขนาดกว้าง 2.00 เมตร ยาว 600 เมตร สูง 0.80 เมตร พร้อมวางท่อ คสล. ขนาด 0.80 เมตร จำนวน 7 ท่อน</t>
  </si>
  <si>
    <t>ก่อสร้างรางส่งน้ำรูปตัวยู</t>
  </si>
  <si>
    <t>เทศบาลตำบลหนองม่วงไข่</t>
  </si>
  <si>
    <t>พื้นที่ทำการเกษตร 1,400 ไร่</t>
  </si>
  <si>
    <t>โครงการก่อสร้างรางส่งน้ำรูปตัวยู หมู่ที่ 1 ด้านตะวันออกสายเลียบถนนทางหลวงชนบท พร 3017 ขนาดกว้าง 0.80 เมตร ยาว 800 เมตร หนา 0.12 เมตร พร้อมวางท่อ คสล. ขนาด 0.60 เมตร จำนวน 30 ท่อน</t>
  </si>
  <si>
    <t>พื้นที่ทำการเกษตร 700 ไร่</t>
  </si>
  <si>
    <t>โครงการก่อสร้างติดตั้งไฟฟ้าแสงสว่างบนถนนทั่วไป โคมไฟถนน LED 100 วัตต์ แบตเตอรี่ลิเธียมขนาด 30 Ah ความสูงเสา 6 เมตร จำนวน 50 ชุด (พื้นที่ปงเหนือ)</t>
  </si>
  <si>
    <t>ก่อสร้างติดตั้งไฟฟ้าแสงสว่าง</t>
  </si>
  <si>
    <t>ไฟฟ้าส่องสว่าง  50 ชุด</t>
  </si>
  <si>
    <t>โครงการก่อสร้างติดตั้งไฟฟ้าแสงสว่างบนถนนทั่วไป โคมไฟถนน LED 100 วัตต์ แบตเตอรี่ลิเธียมขนาด 30 Ah ความสูงเสา 6 เมตร จำนวน 50 ชุด (พื้นที่ปงใต้)</t>
  </si>
  <si>
    <t>หมายเหตุ :</t>
  </si>
  <si>
    <t>ความสอดคล้องกับหลักเกณฑ์จัดทำโครงการ</t>
  </si>
  <si>
    <t>DO1 โครงการที่มาจากความต้องการของพื้นที่</t>
  </si>
  <si>
    <t>DO2 โครงการต้องดำเนินการผ่านการมีส่วนร่วมของประชาชน รวมทั้งพิจารณาใช้ข้อมูล TPMAP มาประกอบการจัดทำโครงการ</t>
  </si>
  <si>
    <t>DO3 โครงการต้องดำเนินการให้แล้วเสร็จภายในเดือนธันวาคม 2564</t>
  </si>
  <si>
    <t>DT1 ซ้ำซ้อนกับโครงการที่คณะกรรมการฯ และคณะรัฐมนตรี อนุมัติไปแล้ว เช่น โครงการ 1 ตำบล 1 กลุ่มเกษตรทฤษฎีใหม่ ของกระทรวงเกษตรและสหกรณ์ โครงการพัฒนาพื้นที่ต้นแบบการพัฒนาคุณภาพชีวิตตามหลักทฤษฎีใหม่ประยุกต์สู่ “โคก หนอง นา โมเดล” ของกรมการพัฒนาชุมชน และโครงการกองทุนหมู่บ้าน เป็นต้น</t>
  </si>
  <si>
    <t xml:space="preserve">DT2 การจัดซื้อจัดหาวัสดุ ครุภัณฑ์ เพื่อแจกจ่ายแก่ประชาชนโดยตรงเพียงอย่างเดียว </t>
  </si>
  <si>
    <t>DT3 การจัดซื้อจัดหาวัสดุ ครุภัณฑ์ ที่ไม่เกี่ยวข้องกับความสำเร็จของโครงการ ให้ส่วนราชการ เช่น รถยนต์ คอมพิวเตอร์ เป็นต้น</t>
  </si>
  <si>
    <t>DT4 จ้างที่ปรึกษา งานศึกษาวิจัย และการเดินทางไปต่างประเทศ</t>
  </si>
  <si>
    <t>DT5 การซ่อม สร้าง ปรับปรุงอาคารสถานที่ส่วนราชการ</t>
  </si>
  <si>
    <t>DT6 การจ้างแรงงานไปปฏิบัติงานในสำนักงานส่วนราชการ</t>
  </si>
  <si>
    <t>ความสอดคล้องกับบัญชีท้าย พรก.</t>
  </si>
  <si>
    <t>ฟ  สร้างงาน สร้างอาชีพ</t>
  </si>
  <si>
    <t>(1)  ส่งเสริมการตลาดผลผลิต(เกษตร) เชื่อมโยงการท่องเที่ยวและบริการ</t>
  </si>
  <si>
    <t>(2)  ส่งเสริมการตลาดผลิตภัณฑ์ชุมชน เชื่อมโยงการท่องเที่ยวและบริการ</t>
  </si>
  <si>
    <t>(3)  พัฒนาโครงสร้างพื้นฐานชุมชน</t>
  </si>
  <si>
    <t>(4)  จัดหาปัจจัยการผลิตและสิ่งอำนวยความสะดวกที่จำเป็นสำหรับการพัฒนาผลิตภัณฑ์ท้องถิ่นและชุมชน</t>
  </si>
  <si>
    <t>(5)  สร้างการเข้าถึงช่องทางการตลาด</t>
  </si>
  <si>
    <t>(6)  ยกระดับมาตรฐานคุณภาพและมูลค่าเพิ่มของสินค้า(เกษตร)และผลิตภัณฑ์ท้องถิ่นและชุมชน</t>
  </si>
  <si>
    <t>ก่อสร้างถนนคอนกรีตเสริมเหล็ก หมู่ 5 จุดเริ่มต้นโครงการ พิกัด N 2033767 E 623017 จุดสิ้นสุดโครงการ พิกัด N 2033555 E 623081</t>
  </si>
  <si>
    <t>อำเภอเมืองแพร่ จำนวน 30 โครงการ</t>
  </si>
  <si>
    <t>อำเภอสูงเม่น 26 โครงการ</t>
  </si>
  <si>
    <t>อำเภอเด่นชัย 18 โครงการ</t>
  </si>
  <si>
    <t>อำเภอร้องกวาง 33 โครงการ</t>
  </si>
  <si>
    <t>อำเภอลอง 21 โครงการ</t>
  </si>
  <si>
    <t>อำเภอสอง 24 โครงกการ</t>
  </si>
  <si>
    <t>อำเภอวังชิ้น 10 โครงการ</t>
  </si>
  <si>
    <t>อำเภอหนองม่วงไข่ 5 โครงการ</t>
  </si>
  <si>
    <t>รวมโครงการ</t>
  </si>
  <si>
    <t xml:space="preserve">บัญชีโครงการที่เสนอขอภายใต้กลุ่มแผนงาน/โครงการฟื้นฟูเศรษฐกิจท้องถิ่นและชุมชนบนพื้นฐานของโอกาสและศักยภาพของท้องถิ่น : ระดับพื้นที่
จังหวัดแพร่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</si>
</sst>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87" formatCode="_-* #,##0_-;\-* #,##0_-;_-* &quot;-&quot;??_-;_-@_-"/>
  </numFmts>
  <fonts count="14" x14ac:knownFonts="1">
    <font>
      <sz val="11"/>
      <color theme="1"/>
      <name val="Tahoma"/>
      <family val="2"/>
      <charset val="222"/>
      <scheme val="minor"/>
    </font>
    <font>
      <sz val="11"/>
      <color theme="1"/>
      <name val="Tahoma"/>
      <family val="2"/>
      <charset val="222"/>
      <scheme val="minor"/>
    </font>
    <font>
      <b/>
      <sz val="20"/>
      <name val="TH SarabunPSK"/>
      <family val="2"/>
    </font>
    <font>
      <sz val="12"/>
      <name val="TH SarabunPSK"/>
      <family val="2"/>
    </font>
    <font>
      <b/>
      <sz val="14"/>
      <color theme="1"/>
      <name val="TH SarabunPSK"/>
      <family val="2"/>
    </font>
    <font>
      <b/>
      <sz val="12"/>
      <color theme="1"/>
      <name val="TH SarabunPSK"/>
      <family val="2"/>
    </font>
    <font>
      <sz val="12"/>
      <color theme="1"/>
      <name val="TH SarabunPSK"/>
      <family val="2"/>
    </font>
    <font>
      <sz val="14"/>
      <color theme="1"/>
      <name val="TH SarabunPSK"/>
      <family val="2"/>
    </font>
    <font>
      <sz val="13"/>
      <color theme="1"/>
      <name val="TH SarabunPSK"/>
      <family val="2"/>
    </font>
    <font>
      <sz val="13.5"/>
      <color theme="1"/>
      <name val="TH SarabunPSK"/>
      <family val="2"/>
    </font>
    <font>
      <b/>
      <sz val="13"/>
      <color theme="1"/>
      <name val="TH SarabunPSK"/>
      <family val="2"/>
    </font>
    <font>
      <sz val="12"/>
      <color rgb="FFFF0000"/>
      <name val="TH SarabunPSK"/>
      <family val="2"/>
    </font>
    <font>
      <b/>
      <sz val="17"/>
      <color theme="1"/>
      <name val="TH SarabunPSK"/>
      <family val="2"/>
    </font>
    <font>
      <sz val="11"/>
      <color theme="1"/>
      <name val="Tahoma"/>
      <family val="2"/>
      <scheme val="minor"/>
    </font>
  </fonts>
  <fills count="5">
    <fill>
      <patternFill patternType="none"/>
    </fill>
    <fill>
      <patternFill patternType="gray125"/>
    </fill>
    <fill>
      <patternFill patternType="solid">
        <fgColor rgb="FFCCFFCC"/>
        <bgColor indexed="64"/>
      </patternFill>
    </fill>
    <fill>
      <patternFill patternType="solid">
        <fgColor rgb="FF92D05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43"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cellStyleXfs>
  <cellXfs count="168">
    <xf numFmtId="0" fontId="0" fillId="0" borderId="0" xfId="0"/>
    <xf numFmtId="0" fontId="2" fillId="0" borderId="0" xfId="0" applyFont="1" applyAlignment="1">
      <alignment vertical="top" wrapText="1"/>
    </xf>
    <xf numFmtId="0" fontId="3" fillId="0" borderId="0" xfId="0" applyFont="1"/>
    <xf numFmtId="0" fontId="3" fillId="0" borderId="0" xfId="0" applyFont="1" applyAlignment="1">
      <alignment horizontal="center" vertical="top"/>
    </xf>
    <xf numFmtId="43" fontId="4" fillId="0" borderId="5" xfId="1" applyFont="1" applyFill="1" applyBorder="1" applyAlignment="1">
      <alignment horizontal="center" vertical="center" textRotation="90"/>
    </xf>
    <xf numFmtId="43" fontId="4" fillId="0" borderId="5" xfId="1" applyFont="1" applyFill="1" applyBorder="1" applyAlignment="1">
      <alignment horizontal="center" vertical="center" wrapText="1"/>
    </xf>
    <xf numFmtId="0" fontId="4" fillId="0" borderId="5" xfId="0" applyFont="1" applyBorder="1" applyAlignment="1">
      <alignment horizontal="center" vertical="top" textRotation="90"/>
    </xf>
    <xf numFmtId="0" fontId="6" fillId="3" borderId="5" xfId="0" applyFont="1" applyFill="1" applyBorder="1" applyAlignment="1">
      <alignment horizontal="left" vertical="top" wrapText="1"/>
    </xf>
    <xf numFmtId="0" fontId="6" fillId="3" borderId="5" xfId="0" applyFont="1" applyFill="1" applyBorder="1" applyAlignment="1">
      <alignment horizontal="center" vertical="top"/>
    </xf>
    <xf numFmtId="0" fontId="6" fillId="3" borderId="5" xfId="0" applyFont="1" applyFill="1" applyBorder="1" applyAlignment="1">
      <alignment horizontal="left" vertical="top"/>
    </xf>
    <xf numFmtId="1" fontId="6" fillId="3" borderId="5" xfId="0" applyNumberFormat="1" applyFont="1" applyFill="1" applyBorder="1" applyAlignment="1">
      <alignment horizontal="right" vertical="top" wrapText="1"/>
    </xf>
    <xf numFmtId="0" fontId="6" fillId="3" borderId="5" xfId="0" applyFont="1" applyFill="1" applyBorder="1"/>
    <xf numFmtId="0" fontId="6" fillId="0" borderId="5" xfId="0" applyFont="1" applyBorder="1" applyAlignment="1">
      <alignment vertical="top" wrapText="1"/>
    </xf>
    <xf numFmtId="187" fontId="6" fillId="0" borderId="5" xfId="1" applyNumberFormat="1" applyFont="1" applyFill="1" applyBorder="1" applyAlignment="1">
      <alignment vertical="top"/>
    </xf>
    <xf numFmtId="0" fontId="6" fillId="4" borderId="5" xfId="0" applyFont="1" applyFill="1" applyBorder="1" applyAlignment="1">
      <alignment horizontal="center" vertical="top"/>
    </xf>
    <xf numFmtId="1" fontId="6" fillId="0" borderId="5" xfId="0" applyNumberFormat="1" applyFont="1" applyBorder="1" applyAlignment="1">
      <alignment horizontal="right" vertical="top" wrapText="1"/>
    </xf>
    <xf numFmtId="0" fontId="6" fillId="0" borderId="5" xfId="0" applyFont="1" applyBorder="1"/>
    <xf numFmtId="187" fontId="6" fillId="0" borderId="5" xfId="1" applyNumberFormat="1" applyFont="1" applyFill="1" applyBorder="1" applyAlignment="1">
      <alignment horizontal="right" vertical="top"/>
    </xf>
    <xf numFmtId="1" fontId="6" fillId="0" borderId="5" xfId="1" applyNumberFormat="1" applyFont="1" applyFill="1" applyBorder="1" applyAlignment="1">
      <alignment horizontal="right" vertical="top"/>
    </xf>
    <xf numFmtId="187" fontId="5" fillId="3" borderId="5" xfId="1" applyNumberFormat="1" applyFont="1" applyFill="1" applyBorder="1" applyAlignment="1">
      <alignment horizontal="right" vertical="top"/>
    </xf>
    <xf numFmtId="0" fontId="6" fillId="3" borderId="5" xfId="0" applyFont="1" applyFill="1" applyBorder="1" applyAlignment="1">
      <alignment horizontal="left" vertical="top" shrinkToFit="1"/>
    </xf>
    <xf numFmtId="1" fontId="6" fillId="3" borderId="5" xfId="0" applyNumberFormat="1" applyFont="1" applyFill="1" applyBorder="1" applyAlignment="1">
      <alignment horizontal="right" vertical="top"/>
    </xf>
    <xf numFmtId="187" fontId="6" fillId="0" borderId="5" xfId="0" applyNumberFormat="1" applyFont="1" applyBorder="1" applyAlignment="1">
      <alignment horizontal="right" vertical="top"/>
    </xf>
    <xf numFmtId="1" fontId="6" fillId="0" borderId="5" xfId="0" applyNumberFormat="1" applyFont="1" applyBorder="1" applyAlignment="1">
      <alignment horizontal="right"/>
    </xf>
    <xf numFmtId="187" fontId="6" fillId="0" borderId="5" xfId="1" applyNumberFormat="1" applyFont="1" applyFill="1" applyBorder="1" applyAlignment="1">
      <alignment horizontal="right" vertical="top" wrapText="1"/>
    </xf>
    <xf numFmtId="1" fontId="6" fillId="0" borderId="5" xfId="1" applyNumberFormat="1" applyFont="1" applyFill="1" applyBorder="1" applyAlignment="1">
      <alignment horizontal="right" vertical="top" wrapText="1"/>
    </xf>
    <xf numFmtId="49" fontId="6" fillId="0" borderId="5" xfId="0" applyNumberFormat="1" applyFont="1" applyBorder="1" applyAlignment="1">
      <alignment horizontal="left" vertical="top" wrapText="1"/>
    </xf>
    <xf numFmtId="1" fontId="6" fillId="0" borderId="5" xfId="0" applyNumberFormat="1" applyFont="1" applyBorder="1" applyAlignment="1">
      <alignment horizontal="right" wrapText="1"/>
    </xf>
    <xf numFmtId="187" fontId="5" fillId="3" borderId="5" xfId="1" applyNumberFormat="1" applyFont="1" applyFill="1" applyBorder="1" applyAlignment="1">
      <alignment horizontal="center" vertical="center"/>
    </xf>
    <xf numFmtId="187" fontId="6" fillId="3" borderId="5" xfId="1" applyNumberFormat="1" applyFont="1" applyFill="1" applyBorder="1" applyAlignment="1">
      <alignment vertical="top"/>
    </xf>
    <xf numFmtId="187" fontId="6" fillId="0" borderId="5" xfId="0" applyNumberFormat="1" applyFont="1" applyBorder="1" applyAlignment="1">
      <alignment horizontal="right" vertical="top" wrapText="1"/>
    </xf>
    <xf numFmtId="187" fontId="5" fillId="3" borderId="5" xfId="0" applyNumberFormat="1" applyFont="1" applyFill="1" applyBorder="1" applyAlignment="1">
      <alignment horizontal="right" vertical="top" wrapText="1"/>
    </xf>
    <xf numFmtId="1" fontId="6" fillId="0" borderId="5" xfId="0" applyNumberFormat="1" applyFont="1" applyBorder="1" applyAlignment="1">
      <alignment horizontal="right" vertical="top" wrapText="1" shrinkToFit="1"/>
    </xf>
    <xf numFmtId="187" fontId="6" fillId="0" borderId="5" xfId="1" applyNumberFormat="1"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5" xfId="0" applyFont="1" applyFill="1" applyBorder="1" applyAlignment="1">
      <alignment horizontal="center" vertical="top" wrapText="1"/>
    </xf>
    <xf numFmtId="1" fontId="5" fillId="3" borderId="5" xfId="0" applyNumberFormat="1" applyFont="1" applyFill="1" applyBorder="1" applyAlignment="1">
      <alignment horizontal="right" vertical="top" wrapText="1"/>
    </xf>
    <xf numFmtId="0" fontId="5" fillId="3" borderId="5" xfId="0" applyFont="1" applyFill="1" applyBorder="1"/>
    <xf numFmtId="0" fontId="5" fillId="3" borderId="5" xfId="0" applyFont="1" applyFill="1" applyBorder="1" applyAlignment="1">
      <alignment horizontal="center" vertical="top"/>
    </xf>
    <xf numFmtId="0" fontId="8" fillId="0" borderId="3" xfId="0" applyFont="1" applyBorder="1" applyAlignment="1">
      <alignment vertical="top"/>
    </xf>
    <xf numFmtId="0" fontId="8" fillId="0" borderId="1" xfId="0" applyFont="1" applyBorder="1" applyAlignment="1">
      <alignment vertical="center" wrapText="1"/>
    </xf>
    <xf numFmtId="187" fontId="8" fillId="0" borderId="1" xfId="1" applyNumberFormat="1" applyFont="1" applyFill="1" applyBorder="1" applyAlignment="1">
      <alignment horizontal="center" vertical="top"/>
    </xf>
    <xf numFmtId="0" fontId="8" fillId="0" borderId="1" xfId="0" applyFont="1" applyBorder="1" applyAlignment="1">
      <alignment horizontal="left" vertical="top"/>
    </xf>
    <xf numFmtId="0" fontId="8" fillId="0" borderId="1" xfId="0" applyFont="1" applyBorder="1" applyAlignment="1">
      <alignment horizontal="center" vertical="top"/>
    </xf>
    <xf numFmtId="0" fontId="8" fillId="0" borderId="5" xfId="0" applyFont="1" applyBorder="1" applyAlignment="1">
      <alignment horizontal="left" vertical="top"/>
    </xf>
    <xf numFmtId="3" fontId="8" fillId="0" borderId="5" xfId="0" applyNumberFormat="1" applyFont="1" applyBorder="1" applyAlignment="1">
      <alignment horizontal="right" vertical="top"/>
    </xf>
    <xf numFmtId="0" fontId="8" fillId="0" borderId="5" xfId="0" applyFont="1" applyBorder="1"/>
    <xf numFmtId="0" fontId="8" fillId="0" borderId="5" xfId="0" applyFont="1" applyBorder="1" applyAlignment="1">
      <alignment horizontal="right" vertical="top"/>
    </xf>
    <xf numFmtId="0" fontId="8" fillId="0" borderId="1" xfId="0" applyFont="1" applyBorder="1" applyAlignment="1">
      <alignment vertical="top" wrapText="1"/>
    </xf>
    <xf numFmtId="0" fontId="8" fillId="0" borderId="2" xfId="0" applyFont="1" applyBorder="1" applyAlignment="1">
      <alignment vertical="center" wrapText="1"/>
    </xf>
    <xf numFmtId="187" fontId="8" fillId="0" borderId="1" xfId="1" applyNumberFormat="1" applyFont="1" applyFill="1" applyBorder="1" applyAlignment="1">
      <alignment vertical="top"/>
    </xf>
    <xf numFmtId="0" fontId="9" fillId="0" borderId="1" xfId="0" applyFont="1" applyBorder="1" applyAlignment="1">
      <alignment horizontal="left" vertical="top"/>
    </xf>
    <xf numFmtId="0" fontId="8" fillId="0" borderId="4" xfId="0" applyFont="1" applyBorder="1" applyAlignment="1">
      <alignment horizontal="left" vertical="top" wrapText="1"/>
    </xf>
    <xf numFmtId="0" fontId="8" fillId="0" borderId="3" xfId="0" applyFont="1" applyBorder="1" applyAlignment="1">
      <alignment horizontal="left" vertical="center" wrapText="1"/>
    </xf>
    <xf numFmtId="187" fontId="8" fillId="0" borderId="3" xfId="1" applyNumberFormat="1" applyFont="1" applyFill="1" applyBorder="1" applyAlignment="1">
      <alignment vertical="top"/>
    </xf>
    <xf numFmtId="0" fontId="8" fillId="0" borderId="4" xfId="0" applyFont="1" applyBorder="1" applyAlignment="1">
      <alignment horizontal="left" vertical="top"/>
    </xf>
    <xf numFmtId="0" fontId="8" fillId="0" borderId="5" xfId="0" applyFont="1" applyBorder="1" applyAlignment="1">
      <alignment vertical="top"/>
    </xf>
    <xf numFmtId="0" fontId="8" fillId="0" borderId="4" xfId="0" applyFont="1" applyBorder="1" applyAlignment="1">
      <alignment horizontal="center" vertical="top" wrapText="1"/>
    </xf>
    <xf numFmtId="0" fontId="8" fillId="0" borderId="3" xfId="0" applyFont="1" applyBorder="1" applyAlignment="1">
      <alignment wrapText="1"/>
    </xf>
    <xf numFmtId="187" fontId="8" fillId="0" borderId="3" xfId="1" applyNumberFormat="1" applyFont="1" applyFill="1" applyBorder="1" applyAlignment="1">
      <alignment horizontal="center" vertical="top"/>
    </xf>
    <xf numFmtId="0" fontId="8" fillId="0" borderId="3" xfId="0" applyFont="1" applyBorder="1" applyAlignment="1">
      <alignment horizontal="left" vertical="top"/>
    </xf>
    <xf numFmtId="0" fontId="8" fillId="0" borderId="3" xfId="0" applyFont="1" applyBorder="1" applyAlignment="1">
      <alignment vertical="top" wrapText="1"/>
    </xf>
    <xf numFmtId="187" fontId="8" fillId="0" borderId="5" xfId="1" applyNumberFormat="1" applyFont="1" applyFill="1" applyBorder="1" applyAlignment="1">
      <alignment vertical="top"/>
    </xf>
    <xf numFmtId="0" fontId="8" fillId="0" borderId="1" xfId="0" applyFont="1" applyBorder="1" applyAlignment="1">
      <alignment horizontal="left" vertical="top" wrapText="1"/>
    </xf>
    <xf numFmtId="0" fontId="8" fillId="0" borderId="4" xfId="0" applyFont="1" applyBorder="1" applyAlignment="1">
      <alignment vertical="top" wrapText="1"/>
    </xf>
    <xf numFmtId="0" fontId="8" fillId="0" borderId="3" xfId="0" applyFont="1" applyBorder="1" applyAlignment="1">
      <alignment vertical="center" wrapText="1"/>
    </xf>
    <xf numFmtId="0" fontId="8" fillId="0" borderId="10" xfId="0" applyFont="1" applyBorder="1" applyAlignment="1">
      <alignment horizontal="left" vertical="top"/>
    </xf>
    <xf numFmtId="0" fontId="7" fillId="0" borderId="5" xfId="0" applyFont="1" applyBorder="1" applyAlignment="1">
      <alignment horizontal="right" vertical="top"/>
    </xf>
    <xf numFmtId="0" fontId="7" fillId="0" borderId="5" xfId="0" applyFont="1" applyBorder="1" applyAlignment="1">
      <alignment vertical="top"/>
    </xf>
    <xf numFmtId="3" fontId="7" fillId="0" borderId="5" xfId="0" applyNumberFormat="1" applyFont="1" applyBorder="1" applyAlignment="1">
      <alignment horizontal="right" vertical="top"/>
    </xf>
    <xf numFmtId="0" fontId="7" fillId="0" borderId="3" xfId="0" applyFont="1" applyBorder="1" applyAlignment="1">
      <alignment vertical="top" wrapText="1"/>
    </xf>
    <xf numFmtId="0" fontId="7" fillId="0" borderId="3" xfId="0" applyFont="1" applyBorder="1" applyAlignment="1">
      <alignment wrapText="1"/>
    </xf>
    <xf numFmtId="187" fontId="7" fillId="0" borderId="3" xfId="1" applyNumberFormat="1" applyFont="1" applyFill="1" applyBorder="1" applyAlignment="1">
      <alignment horizontal="center" vertical="top"/>
    </xf>
    <xf numFmtId="0" fontId="7" fillId="0" borderId="3" xfId="0" applyFont="1" applyBorder="1" applyAlignment="1">
      <alignment horizontal="left" vertical="top"/>
    </xf>
    <xf numFmtId="0" fontId="7" fillId="0" borderId="1" xfId="0" applyFont="1" applyBorder="1" applyAlignment="1">
      <alignment wrapText="1"/>
    </xf>
    <xf numFmtId="187" fontId="7" fillId="0" borderId="3" xfId="1" applyNumberFormat="1" applyFont="1" applyFill="1" applyBorder="1" applyAlignment="1">
      <alignment vertical="top"/>
    </xf>
    <xf numFmtId="0" fontId="7" fillId="0" borderId="1" xfId="0" applyFont="1" applyBorder="1" applyAlignment="1">
      <alignment vertical="top" wrapText="1"/>
    </xf>
    <xf numFmtId="187" fontId="7" fillId="0" borderId="4" xfId="1" applyNumberFormat="1" applyFont="1" applyFill="1" applyBorder="1" applyAlignment="1">
      <alignment horizontal="center" vertical="top"/>
    </xf>
    <xf numFmtId="187" fontId="4" fillId="3" borderId="4" xfId="1" applyNumberFormat="1" applyFont="1" applyFill="1" applyBorder="1" applyAlignment="1">
      <alignment horizontal="center" vertical="top"/>
    </xf>
    <xf numFmtId="0" fontId="10" fillId="3" borderId="1" xfId="0" applyFont="1" applyFill="1" applyBorder="1" applyAlignment="1">
      <alignment horizontal="left" vertical="top"/>
    </xf>
    <xf numFmtId="0" fontId="4" fillId="3" borderId="3" xfId="0" applyFont="1" applyFill="1" applyBorder="1" applyAlignment="1">
      <alignment horizontal="left" vertical="top"/>
    </xf>
    <xf numFmtId="0" fontId="10" fillId="3" borderId="1" xfId="0" applyFont="1" applyFill="1" applyBorder="1" applyAlignment="1">
      <alignment horizontal="center" vertical="top"/>
    </xf>
    <xf numFmtId="0" fontId="10" fillId="3" borderId="5" xfId="0" applyFont="1" applyFill="1" applyBorder="1" applyAlignment="1">
      <alignment horizontal="left" vertical="top"/>
    </xf>
    <xf numFmtId="0" fontId="4" fillId="3" borderId="5" xfId="0" applyFont="1" applyFill="1" applyBorder="1" applyAlignment="1">
      <alignment horizontal="right" vertical="top"/>
    </xf>
    <xf numFmtId="0" fontId="10" fillId="3" borderId="5" xfId="0" applyFont="1" applyFill="1" applyBorder="1" applyAlignment="1">
      <alignment vertical="top"/>
    </xf>
    <xf numFmtId="0" fontId="4" fillId="3" borderId="5" xfId="0" applyFont="1" applyFill="1" applyBorder="1" applyAlignment="1">
      <alignment vertical="top"/>
    </xf>
    <xf numFmtId="0" fontId="5" fillId="3" borderId="5" xfId="0" applyFont="1" applyFill="1" applyBorder="1" applyAlignment="1">
      <alignment horizontal="left" vertical="top"/>
    </xf>
    <xf numFmtId="1" fontId="5" fillId="3" borderId="5" xfId="0" applyNumberFormat="1" applyFont="1" applyFill="1" applyBorder="1" applyAlignment="1">
      <alignment horizontal="right" vertical="top"/>
    </xf>
    <xf numFmtId="1" fontId="6" fillId="0" borderId="5" xfId="0" applyNumberFormat="1" applyFont="1" applyBorder="1" applyAlignment="1">
      <alignment horizontal="right" vertical="center"/>
    </xf>
    <xf numFmtId="187" fontId="5" fillId="3" borderId="5" xfId="0" applyNumberFormat="1" applyFont="1" applyFill="1" applyBorder="1" applyAlignment="1">
      <alignment horizontal="right" vertical="top"/>
    </xf>
    <xf numFmtId="49" fontId="5" fillId="3" borderId="5" xfId="0" applyNumberFormat="1" applyFont="1" applyFill="1" applyBorder="1" applyAlignment="1">
      <alignment horizontal="left" vertical="top" wrapText="1"/>
    </xf>
    <xf numFmtId="1" fontId="5" fillId="3" borderId="5" xfId="0" applyNumberFormat="1" applyFont="1" applyFill="1" applyBorder="1" applyAlignment="1">
      <alignment horizontal="right"/>
    </xf>
    <xf numFmtId="187" fontId="6" fillId="0" borderId="5" xfId="0" applyNumberFormat="1" applyFont="1" applyBorder="1" applyAlignment="1">
      <alignment horizontal="right" vertical="top" shrinkToFit="1"/>
    </xf>
    <xf numFmtId="187" fontId="6" fillId="0" borderId="5" xfId="1" applyNumberFormat="1" applyFont="1" applyFill="1" applyBorder="1" applyAlignment="1">
      <alignment horizontal="right" vertical="top" shrinkToFit="1"/>
    </xf>
    <xf numFmtId="0" fontId="11" fillId="0" borderId="0" xfId="0" applyFont="1"/>
    <xf numFmtId="187" fontId="12" fillId="2" borderId="5" xfId="1" applyNumberFormat="1" applyFont="1" applyFill="1" applyBorder="1" applyAlignment="1">
      <alignment vertical="center"/>
    </xf>
    <xf numFmtId="0" fontId="3" fillId="0" borderId="0" xfId="0" applyFont="1" applyAlignment="1">
      <alignment vertical="top" wrapText="1"/>
    </xf>
    <xf numFmtId="187" fontId="3" fillId="0" borderId="0" xfId="1" applyNumberFormat="1" applyFont="1" applyFill="1" applyBorder="1" applyAlignment="1">
      <alignment vertical="top"/>
    </xf>
    <xf numFmtId="0" fontId="3" fillId="0" borderId="0" xfId="0" applyFont="1" applyAlignment="1">
      <alignment horizontal="left" vertical="top"/>
    </xf>
    <xf numFmtId="187" fontId="3" fillId="0" borderId="0" xfId="1" applyNumberFormat="1" applyFont="1" applyFill="1" applyBorder="1" applyAlignment="1">
      <alignment horizontal="left" vertical="top" wrapText="1"/>
    </xf>
    <xf numFmtId="187" fontId="3" fillId="0" borderId="0" xfId="0" applyNumberFormat="1" applyFont="1"/>
    <xf numFmtId="0" fontId="3" fillId="0" borderId="0" xfId="0" applyFont="1" applyAlignment="1">
      <alignment vertical="top"/>
    </xf>
    <xf numFmtId="0" fontId="3" fillId="0" borderId="0" xfId="0" applyFont="1" applyAlignment="1">
      <alignment vertical="top" shrinkToFit="1"/>
    </xf>
    <xf numFmtId="187" fontId="3" fillId="0" borderId="0" xfId="1" applyNumberFormat="1" applyFont="1" applyFill="1" applyBorder="1" applyAlignment="1">
      <alignment vertical="top" wrapText="1"/>
    </xf>
    <xf numFmtId="187" fontId="3" fillId="0" borderId="0" xfId="0" applyNumberFormat="1" applyFont="1" applyAlignment="1">
      <alignment vertical="top" wrapText="1"/>
    </xf>
    <xf numFmtId="0" fontId="6" fillId="0" borderId="5" xfId="0" applyFont="1" applyBorder="1" applyAlignment="1">
      <alignment horizontal="left" vertical="top" wrapText="1"/>
    </xf>
    <xf numFmtId="0" fontId="4" fillId="0" borderId="5" xfId="0" applyFont="1" applyBorder="1" applyAlignment="1">
      <alignment horizontal="center" vertical="top"/>
    </xf>
    <xf numFmtId="0" fontId="6" fillId="0" borderId="5" xfId="0" applyFont="1" applyBorder="1" applyAlignment="1">
      <alignment horizontal="center" vertical="top" wrapText="1"/>
    </xf>
    <xf numFmtId="0" fontId="6" fillId="0" borderId="5" xfId="0" applyFont="1" applyBorder="1" applyAlignment="1">
      <alignment horizontal="left" vertical="top"/>
    </xf>
    <xf numFmtId="0" fontId="6" fillId="0" borderId="5" xfId="0" applyFont="1" applyBorder="1" applyAlignment="1">
      <alignment horizontal="center" vertical="top"/>
    </xf>
    <xf numFmtId="1" fontId="6" fillId="0" borderId="5" xfId="0" applyNumberFormat="1" applyFont="1" applyBorder="1" applyAlignment="1">
      <alignment horizontal="right" vertical="top"/>
    </xf>
    <xf numFmtId="43" fontId="4" fillId="0" borderId="3" xfId="1" applyFont="1" applyFill="1" applyBorder="1" applyAlignment="1">
      <alignment horizontal="center" vertical="center" wrapText="1"/>
    </xf>
    <xf numFmtId="43" fontId="4" fillId="0" borderId="4" xfId="1" applyFont="1" applyFill="1" applyBorder="1" applyAlignment="1">
      <alignment horizontal="center" vertical="center" wrapText="1"/>
    </xf>
    <xf numFmtId="43" fontId="4" fillId="0" borderId="2" xfId="1" applyFont="1" applyFill="1" applyBorder="1" applyAlignment="1">
      <alignment horizontal="center" vertical="center" wrapText="1"/>
    </xf>
    <xf numFmtId="43" fontId="4" fillId="0" borderId="1" xfId="1" applyFont="1" applyFill="1" applyBorder="1" applyAlignment="1">
      <alignment horizontal="center" vertical="center" wrapText="1"/>
    </xf>
    <xf numFmtId="43" fontId="4" fillId="0" borderId="9" xfId="1" applyFont="1" applyFill="1" applyBorder="1" applyAlignment="1">
      <alignment horizontal="center" vertical="center"/>
    </xf>
    <xf numFmtId="0" fontId="4" fillId="0" borderId="5" xfId="0" applyFont="1" applyBorder="1" applyAlignment="1">
      <alignment horizontal="center" vertical="top"/>
    </xf>
    <xf numFmtId="0" fontId="5" fillId="0" borderId="6" xfId="0" applyFont="1" applyBorder="1" applyAlignment="1">
      <alignment horizontal="center" vertical="top"/>
    </xf>
    <xf numFmtId="0" fontId="5" fillId="0" borderId="7" xfId="0" applyFont="1" applyBorder="1" applyAlignment="1">
      <alignment horizontal="center" vertical="top"/>
    </xf>
    <xf numFmtId="0" fontId="5" fillId="0" borderId="8" xfId="0" applyFont="1" applyBorder="1" applyAlignment="1">
      <alignment horizontal="center" vertical="top"/>
    </xf>
    <xf numFmtId="0" fontId="2" fillId="2" borderId="0" xfId="0" applyFont="1" applyFill="1" applyAlignment="1">
      <alignment horizontal="center" vertical="top"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43" fontId="4" fillId="0" borderId="9" xfId="1" applyFont="1" applyFill="1" applyBorder="1" applyAlignment="1">
      <alignment horizontal="center" vertical="center" wrapText="1"/>
    </xf>
    <xf numFmtId="187" fontId="6" fillId="0" borderId="1" xfId="1" applyNumberFormat="1" applyFont="1" applyFill="1" applyBorder="1" applyAlignment="1">
      <alignment horizontal="center" vertical="top"/>
    </xf>
    <xf numFmtId="187" fontId="6" fillId="0" borderId="9" xfId="1" applyNumberFormat="1" applyFont="1" applyFill="1" applyBorder="1" applyAlignment="1">
      <alignment horizontal="center" vertical="top"/>
    </xf>
    <xf numFmtId="0" fontId="6" fillId="0" borderId="1" xfId="0" applyFont="1" applyBorder="1" applyAlignment="1">
      <alignment horizontal="center" vertical="top"/>
    </xf>
    <xf numFmtId="0" fontId="6" fillId="0" borderId="9" xfId="0" applyFont="1" applyBorder="1" applyAlignment="1">
      <alignment horizontal="center" vertical="top"/>
    </xf>
    <xf numFmtId="0" fontId="6" fillId="0" borderId="5" xfId="0" applyFont="1" applyBorder="1" applyAlignment="1">
      <alignment horizontal="left" vertical="top" wrapText="1"/>
    </xf>
    <xf numFmtId="0" fontId="5" fillId="3" borderId="6"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1" fontId="6" fillId="0" borderId="1" xfId="0" applyNumberFormat="1" applyFont="1" applyBorder="1" applyAlignment="1">
      <alignment horizontal="center" vertical="top"/>
    </xf>
    <xf numFmtId="1" fontId="6" fillId="0" borderId="9" xfId="0" applyNumberFormat="1" applyFont="1" applyBorder="1" applyAlignment="1">
      <alignment horizontal="center" vertical="top"/>
    </xf>
    <xf numFmtId="0" fontId="6" fillId="0" borderId="1" xfId="0" applyFont="1" applyBorder="1" applyAlignment="1">
      <alignment horizontal="center" vertical="top" wrapText="1"/>
    </xf>
    <xf numFmtId="0" fontId="6" fillId="0" borderId="9" xfId="0" applyFont="1" applyBorder="1" applyAlignment="1">
      <alignment horizontal="center" vertical="top" wrapText="1"/>
    </xf>
    <xf numFmtId="0" fontId="6" fillId="0" borderId="1" xfId="0" applyFont="1" applyBorder="1" applyAlignment="1">
      <alignment horizontal="center"/>
    </xf>
    <xf numFmtId="0" fontId="6" fillId="0" borderId="9" xfId="0" applyFont="1" applyBorder="1" applyAlignment="1">
      <alignment horizontal="center"/>
    </xf>
    <xf numFmtId="1" fontId="6" fillId="0" borderId="1" xfId="0" applyNumberFormat="1" applyFont="1" applyBorder="1" applyAlignment="1">
      <alignment horizontal="center"/>
    </xf>
    <xf numFmtId="1" fontId="6" fillId="0" borderId="9" xfId="0" applyNumberFormat="1" applyFont="1" applyBorder="1" applyAlignment="1">
      <alignment horizontal="center"/>
    </xf>
    <xf numFmtId="1" fontId="6" fillId="0" borderId="1" xfId="1" applyNumberFormat="1" applyFont="1" applyFill="1" applyBorder="1" applyAlignment="1">
      <alignment horizontal="center" vertical="top"/>
    </xf>
    <xf numFmtId="1" fontId="6" fillId="0" borderId="9" xfId="1" applyNumberFormat="1" applyFont="1" applyFill="1" applyBorder="1" applyAlignment="1">
      <alignment horizontal="center" vertical="top"/>
    </xf>
    <xf numFmtId="0" fontId="6" fillId="0" borderId="1" xfId="0" applyFont="1" applyBorder="1" applyAlignment="1">
      <alignment horizontal="left" vertical="top" wrapText="1"/>
    </xf>
    <xf numFmtId="0" fontId="6" fillId="0" borderId="9" xfId="0" applyFont="1" applyBorder="1" applyAlignment="1">
      <alignment horizontal="left" vertical="top" wrapText="1"/>
    </xf>
    <xf numFmtId="1" fontId="6" fillId="0" borderId="10" xfId="1" applyNumberFormat="1" applyFont="1" applyFill="1" applyBorder="1" applyAlignment="1">
      <alignment horizontal="center" vertical="top"/>
    </xf>
    <xf numFmtId="1" fontId="6" fillId="0" borderId="10" xfId="0" applyNumberFormat="1" applyFont="1" applyBorder="1" applyAlignment="1">
      <alignment horizontal="center" vertical="top"/>
    </xf>
    <xf numFmtId="0" fontId="6" fillId="0" borderId="10" xfId="0" applyFont="1" applyBorder="1" applyAlignment="1">
      <alignment horizontal="center" vertical="top"/>
    </xf>
    <xf numFmtId="0" fontId="6" fillId="0" borderId="10" xfId="0" applyFont="1" applyBorder="1" applyAlignment="1">
      <alignment horizontal="left" vertical="top" wrapText="1"/>
    </xf>
    <xf numFmtId="187" fontId="6" fillId="0" borderId="10" xfId="1" applyNumberFormat="1" applyFont="1" applyFill="1" applyBorder="1" applyAlignment="1">
      <alignment horizontal="center" vertical="top"/>
    </xf>
    <xf numFmtId="0" fontId="6" fillId="0" borderId="10" xfId="0" applyFont="1" applyBorder="1" applyAlignment="1">
      <alignment horizontal="center" vertical="top" wrapText="1"/>
    </xf>
    <xf numFmtId="0" fontId="6" fillId="0" borderId="10" xfId="0" applyFont="1" applyBorder="1" applyAlignment="1">
      <alignment horizontal="center"/>
    </xf>
    <xf numFmtId="49" fontId="6" fillId="0" borderId="1" xfId="0" applyNumberFormat="1" applyFont="1" applyBorder="1" applyAlignment="1">
      <alignment horizontal="center" vertical="top"/>
    </xf>
    <xf numFmtId="49" fontId="6" fillId="0" borderId="10" xfId="0" applyNumberFormat="1" applyFont="1" applyBorder="1" applyAlignment="1">
      <alignment horizontal="center" vertical="top"/>
    </xf>
    <xf numFmtId="49" fontId="6" fillId="0" borderId="9" xfId="0" applyNumberFormat="1" applyFont="1" applyBorder="1" applyAlignment="1">
      <alignment horizontal="center" vertical="top"/>
    </xf>
    <xf numFmtId="1" fontId="6" fillId="0" borderId="5" xfId="0" applyNumberFormat="1" applyFont="1" applyBorder="1" applyAlignment="1">
      <alignment horizontal="center" vertical="top"/>
    </xf>
    <xf numFmtId="1" fontId="6" fillId="0" borderId="1" xfId="0" applyNumberFormat="1" applyFont="1" applyBorder="1" applyAlignment="1">
      <alignment horizontal="center" vertical="top" wrapText="1" shrinkToFit="1"/>
    </xf>
    <xf numFmtId="1" fontId="6" fillId="0" borderId="10" xfId="0" applyNumberFormat="1" applyFont="1" applyBorder="1" applyAlignment="1">
      <alignment horizontal="center" vertical="top" wrapText="1" shrinkToFit="1"/>
    </xf>
    <xf numFmtId="1" fontId="6" fillId="0" borderId="9" xfId="0" applyNumberFormat="1" applyFont="1" applyBorder="1" applyAlignment="1">
      <alignment horizontal="center" vertical="top" wrapText="1" shrinkToFit="1"/>
    </xf>
    <xf numFmtId="49" fontId="6" fillId="0" borderId="5" xfId="0" applyNumberFormat="1" applyFont="1" applyBorder="1" applyAlignment="1">
      <alignment horizontal="left" vertical="top"/>
    </xf>
    <xf numFmtId="1" fontId="6" fillId="0" borderId="10" xfId="0" applyNumberFormat="1" applyFont="1" applyBorder="1" applyAlignment="1">
      <alignment horizontal="center"/>
    </xf>
    <xf numFmtId="0" fontId="12" fillId="2" borderId="5" xfId="0" quotePrefix="1" applyFont="1" applyFill="1" applyBorder="1" applyAlignment="1">
      <alignment horizontal="center" vertical="center"/>
    </xf>
    <xf numFmtId="0" fontId="12" fillId="2" borderId="5" xfId="0" applyFont="1" applyFill="1" applyBorder="1" applyAlignment="1">
      <alignment horizontal="center" vertical="center"/>
    </xf>
    <xf numFmtId="0" fontId="6" fillId="0" borderId="5" xfId="0" applyFont="1" applyBorder="1" applyAlignment="1">
      <alignment horizontal="left" vertical="top"/>
    </xf>
    <xf numFmtId="0" fontId="6" fillId="0" borderId="5" xfId="0" applyFont="1" applyBorder="1" applyAlignment="1">
      <alignment horizontal="center" vertical="top"/>
    </xf>
    <xf numFmtId="1" fontId="6" fillId="0" borderId="5" xfId="0" applyNumberFormat="1" applyFont="1" applyBorder="1" applyAlignment="1">
      <alignment horizontal="right" vertical="top"/>
    </xf>
  </cellXfs>
  <cellStyles count="6">
    <cellStyle name="Comma" xfId="1" builtinId="3"/>
    <cellStyle name="Comma 2" xfId="2"/>
    <cellStyle name="Normal" xfId="0" builtinId="0"/>
    <cellStyle name="Normal 10" xfId="3"/>
    <cellStyle name="Normal 2" xfId="4"/>
    <cellStyle name="จุลภาค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216"/>
  <sheetViews>
    <sheetView tabSelected="1" view="pageBreakPreview" topLeftCell="A193" zoomScale="80" zoomScaleNormal="90" zoomScaleSheetLayoutView="80" workbookViewId="0">
      <selection activeCell="D195" sqref="D195"/>
    </sheetView>
  </sheetViews>
  <sheetFormatPr defaultRowHeight="15.75" x14ac:dyDescent="0.25"/>
  <cols>
    <col min="1" max="1" width="3.875" style="2" customWidth="1"/>
    <col min="2" max="2" width="15.5" style="2" customWidth="1"/>
    <col min="3" max="3" width="17.5" style="2" customWidth="1"/>
    <col min="4" max="4" width="16.375" style="2" customWidth="1"/>
    <col min="5" max="5" width="9.875" style="2" customWidth="1"/>
    <col min="6" max="6" width="10" style="2" customWidth="1"/>
    <col min="7" max="7" width="9.25" style="2" customWidth="1"/>
    <col min="8" max="8" width="11.625" style="2" customWidth="1"/>
    <col min="9" max="9" width="16.5" style="2" customWidth="1"/>
    <col min="10" max="10" width="5.875" style="2" customWidth="1"/>
    <col min="11" max="11" width="4.75" style="2" customWidth="1"/>
    <col min="12" max="13" width="4" style="2" customWidth="1"/>
    <col min="14" max="14" width="4.5" style="2" customWidth="1"/>
    <col min="15" max="15" width="3.75" style="2" customWidth="1"/>
    <col min="16" max="16" width="10.375" style="2" customWidth="1"/>
    <col min="17" max="17" width="7.75" style="2" customWidth="1"/>
    <col min="18" max="26" width="3.375" style="3" customWidth="1"/>
    <col min="27" max="35" width="3.25" style="3" customWidth="1"/>
    <col min="36" max="36" width="3.625" style="3" customWidth="1"/>
    <col min="37" max="16384" width="9" style="2"/>
  </cols>
  <sheetData>
    <row r="1" spans="1:37" ht="66" customHeight="1" x14ac:dyDescent="0.25">
      <c r="A1" s="120" t="s">
        <v>564</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
    </row>
    <row r="2" spans="1:37" ht="14.25" customHeight="1" x14ac:dyDescent="0.45"/>
    <row r="3" spans="1:37" ht="18.75" customHeight="1" x14ac:dyDescent="0.25">
      <c r="A3" s="121" t="s">
        <v>0</v>
      </c>
      <c r="B3" s="121" t="s">
        <v>1</v>
      </c>
      <c r="C3" s="121" t="s">
        <v>2</v>
      </c>
      <c r="D3" s="114" t="s">
        <v>3</v>
      </c>
      <c r="E3" s="114" t="s">
        <v>4</v>
      </c>
      <c r="F3" s="114" t="s">
        <v>5</v>
      </c>
      <c r="G3" s="114" t="s">
        <v>6</v>
      </c>
      <c r="H3" s="114" t="s">
        <v>7</v>
      </c>
      <c r="I3" s="114" t="s">
        <v>8</v>
      </c>
      <c r="J3" s="111" t="s">
        <v>9</v>
      </c>
      <c r="K3" s="112"/>
      <c r="L3" s="112"/>
      <c r="M3" s="112"/>
      <c r="N3" s="112"/>
      <c r="O3" s="113"/>
      <c r="P3" s="114" t="s">
        <v>10</v>
      </c>
      <c r="Q3" s="114" t="s">
        <v>11</v>
      </c>
      <c r="R3" s="116" t="s">
        <v>12</v>
      </c>
      <c r="S3" s="116"/>
      <c r="T3" s="116"/>
      <c r="U3" s="116"/>
      <c r="V3" s="116"/>
      <c r="W3" s="116"/>
      <c r="X3" s="116"/>
      <c r="Y3" s="116"/>
      <c r="Z3" s="116"/>
      <c r="AA3" s="116" t="s">
        <v>13</v>
      </c>
      <c r="AB3" s="116"/>
      <c r="AC3" s="116"/>
      <c r="AD3" s="116"/>
      <c r="AE3" s="116"/>
      <c r="AF3" s="116"/>
      <c r="AG3" s="116"/>
      <c r="AH3" s="117" t="s">
        <v>14</v>
      </c>
      <c r="AI3" s="118"/>
      <c r="AJ3" s="119"/>
    </row>
    <row r="4" spans="1:37" ht="168" customHeight="1" x14ac:dyDescent="0.25">
      <c r="A4" s="122"/>
      <c r="B4" s="122"/>
      <c r="C4" s="122"/>
      <c r="D4" s="123"/>
      <c r="E4" s="123"/>
      <c r="F4" s="123"/>
      <c r="G4" s="115" t="s">
        <v>15</v>
      </c>
      <c r="H4" s="123"/>
      <c r="I4" s="115"/>
      <c r="J4" s="4" t="s">
        <v>16</v>
      </c>
      <c r="K4" s="4" t="s">
        <v>17</v>
      </c>
      <c r="L4" s="4" t="s">
        <v>18</v>
      </c>
      <c r="M4" s="4" t="s">
        <v>19</v>
      </c>
      <c r="N4" s="4" t="s">
        <v>20</v>
      </c>
      <c r="O4" s="5" t="s">
        <v>21</v>
      </c>
      <c r="P4" s="115"/>
      <c r="Q4" s="115"/>
      <c r="R4" s="106" t="s">
        <v>22</v>
      </c>
      <c r="S4" s="106" t="s">
        <v>23</v>
      </c>
      <c r="T4" s="106" t="s">
        <v>24</v>
      </c>
      <c r="U4" s="106" t="s">
        <v>25</v>
      </c>
      <c r="V4" s="106" t="s">
        <v>26</v>
      </c>
      <c r="W4" s="106" t="s">
        <v>27</v>
      </c>
      <c r="X4" s="106" t="s">
        <v>28</v>
      </c>
      <c r="Y4" s="106" t="s">
        <v>29</v>
      </c>
      <c r="Z4" s="106" t="s">
        <v>30</v>
      </c>
      <c r="AA4" s="106" t="s">
        <v>31</v>
      </c>
      <c r="AB4" s="106" t="s">
        <v>32</v>
      </c>
      <c r="AC4" s="106" t="s">
        <v>33</v>
      </c>
      <c r="AD4" s="106" t="s">
        <v>34</v>
      </c>
      <c r="AE4" s="106" t="s">
        <v>35</v>
      </c>
      <c r="AF4" s="106" t="s">
        <v>36</v>
      </c>
      <c r="AG4" s="106" t="s">
        <v>37</v>
      </c>
      <c r="AH4" s="6" t="s">
        <v>38</v>
      </c>
      <c r="AI4" s="6" t="s">
        <v>39</v>
      </c>
      <c r="AJ4" s="6" t="s">
        <v>40</v>
      </c>
    </row>
    <row r="5" spans="1:37" x14ac:dyDescent="0.25">
      <c r="A5" s="129" t="s">
        <v>555</v>
      </c>
      <c r="B5" s="130"/>
      <c r="C5" s="131"/>
      <c r="D5" s="19">
        <f>SUM(D6:D35)</f>
        <v>55965100</v>
      </c>
      <c r="E5" s="9"/>
      <c r="F5" s="9"/>
      <c r="G5" s="8"/>
      <c r="H5" s="20"/>
      <c r="I5" s="7"/>
      <c r="J5" s="21"/>
      <c r="K5" s="21"/>
      <c r="L5" s="21"/>
      <c r="M5" s="21"/>
      <c r="N5" s="21"/>
      <c r="O5" s="21"/>
      <c r="P5" s="7"/>
      <c r="Q5" s="11"/>
      <c r="R5" s="8"/>
      <c r="S5" s="8"/>
      <c r="T5" s="8"/>
      <c r="U5" s="8"/>
      <c r="V5" s="8"/>
      <c r="W5" s="8"/>
      <c r="X5" s="8"/>
      <c r="Y5" s="8"/>
      <c r="Z5" s="8"/>
      <c r="AA5" s="8"/>
      <c r="AB5" s="8"/>
      <c r="AC5" s="8"/>
      <c r="AD5" s="8"/>
      <c r="AE5" s="8"/>
      <c r="AF5" s="8"/>
      <c r="AG5" s="8"/>
      <c r="AH5" s="8"/>
      <c r="AI5" s="8"/>
      <c r="AJ5" s="8"/>
    </row>
    <row r="6" spans="1:37" ht="110.25" x14ac:dyDescent="0.25">
      <c r="A6" s="14">
        <v>1</v>
      </c>
      <c r="B6" s="105" t="s">
        <v>47</v>
      </c>
      <c r="C6" s="105" t="s">
        <v>48</v>
      </c>
      <c r="D6" s="17">
        <v>3195000</v>
      </c>
      <c r="E6" s="108" t="s">
        <v>49</v>
      </c>
      <c r="F6" s="108" t="s">
        <v>49</v>
      </c>
      <c r="G6" s="109" t="s">
        <v>50</v>
      </c>
      <c r="H6" s="108" t="s">
        <v>41</v>
      </c>
      <c r="I6" s="105" t="s">
        <v>43</v>
      </c>
      <c r="J6" s="18">
        <v>9153</v>
      </c>
      <c r="K6" s="110"/>
      <c r="L6" s="110"/>
      <c r="M6" s="110"/>
      <c r="N6" s="110"/>
      <c r="O6" s="110"/>
      <c r="P6" s="105" t="s">
        <v>51</v>
      </c>
      <c r="Q6" s="16"/>
      <c r="R6" s="109" t="s">
        <v>44</v>
      </c>
      <c r="S6" s="109"/>
      <c r="T6" s="109" t="s">
        <v>44</v>
      </c>
      <c r="U6" s="109"/>
      <c r="V6" s="109"/>
      <c r="W6" s="109"/>
      <c r="X6" s="109"/>
      <c r="Y6" s="109"/>
      <c r="Z6" s="109"/>
      <c r="AA6" s="109"/>
      <c r="AB6" s="109"/>
      <c r="AC6" s="109"/>
      <c r="AD6" s="109" t="s">
        <v>44</v>
      </c>
      <c r="AE6" s="109"/>
      <c r="AF6" s="109"/>
      <c r="AG6" s="109"/>
      <c r="AH6" s="109" t="s">
        <v>44</v>
      </c>
      <c r="AI6" s="109" t="s">
        <v>44</v>
      </c>
      <c r="AJ6" s="109" t="s">
        <v>44</v>
      </c>
    </row>
    <row r="7" spans="1:37" ht="126" x14ac:dyDescent="0.25">
      <c r="A7" s="14">
        <v>2</v>
      </c>
      <c r="B7" s="105" t="s">
        <v>52</v>
      </c>
      <c r="C7" s="105" t="s">
        <v>53</v>
      </c>
      <c r="D7" s="22">
        <v>1389000</v>
      </c>
      <c r="E7" s="108" t="s">
        <v>49</v>
      </c>
      <c r="F7" s="108" t="s">
        <v>49</v>
      </c>
      <c r="G7" s="109" t="s">
        <v>50</v>
      </c>
      <c r="H7" s="108" t="s">
        <v>41</v>
      </c>
      <c r="I7" s="105" t="s">
        <v>43</v>
      </c>
      <c r="J7" s="18">
        <v>9153</v>
      </c>
      <c r="K7" s="110"/>
      <c r="L7" s="110"/>
      <c r="M7" s="110"/>
      <c r="N7" s="110"/>
      <c r="O7" s="110"/>
      <c r="P7" s="105" t="s">
        <v>51</v>
      </c>
      <c r="Q7" s="16"/>
      <c r="R7" s="109" t="s">
        <v>44</v>
      </c>
      <c r="S7" s="109"/>
      <c r="T7" s="109" t="s">
        <v>44</v>
      </c>
      <c r="U7" s="109"/>
      <c r="V7" s="109"/>
      <c r="W7" s="109"/>
      <c r="X7" s="109"/>
      <c r="Y7" s="109"/>
      <c r="Z7" s="109"/>
      <c r="AA7" s="109"/>
      <c r="AB7" s="109"/>
      <c r="AC7" s="109"/>
      <c r="AD7" s="109" t="s">
        <v>44</v>
      </c>
      <c r="AE7" s="109"/>
      <c r="AF7" s="109"/>
      <c r="AG7" s="109"/>
      <c r="AH7" s="109" t="s">
        <v>44</v>
      </c>
      <c r="AI7" s="109" t="s">
        <v>44</v>
      </c>
      <c r="AJ7" s="109" t="s">
        <v>44</v>
      </c>
    </row>
    <row r="8" spans="1:37" ht="110.25" x14ac:dyDescent="0.25">
      <c r="A8" s="14">
        <v>3</v>
      </c>
      <c r="B8" s="105" t="s">
        <v>54</v>
      </c>
      <c r="C8" s="105" t="s">
        <v>55</v>
      </c>
      <c r="D8" s="22">
        <v>933000</v>
      </c>
      <c r="E8" s="108" t="s">
        <v>49</v>
      </c>
      <c r="F8" s="108" t="s">
        <v>49</v>
      </c>
      <c r="G8" s="109" t="s">
        <v>50</v>
      </c>
      <c r="H8" s="108" t="s">
        <v>41</v>
      </c>
      <c r="I8" s="105" t="s">
        <v>43</v>
      </c>
      <c r="J8" s="18">
        <v>2000</v>
      </c>
      <c r="K8" s="110"/>
      <c r="L8" s="110"/>
      <c r="M8" s="110"/>
      <c r="N8" s="110"/>
      <c r="O8" s="110"/>
      <c r="P8" s="105" t="s">
        <v>56</v>
      </c>
      <c r="Q8" s="16"/>
      <c r="R8" s="109" t="s">
        <v>44</v>
      </c>
      <c r="S8" s="109"/>
      <c r="T8" s="109" t="s">
        <v>44</v>
      </c>
      <c r="U8" s="109"/>
      <c r="V8" s="109"/>
      <c r="W8" s="109"/>
      <c r="X8" s="109"/>
      <c r="Y8" s="109"/>
      <c r="Z8" s="109"/>
      <c r="AA8" s="109"/>
      <c r="AB8" s="109"/>
      <c r="AC8" s="109"/>
      <c r="AD8" s="109" t="s">
        <v>44</v>
      </c>
      <c r="AE8" s="109"/>
      <c r="AF8" s="109"/>
      <c r="AG8" s="109"/>
      <c r="AH8" s="109" t="s">
        <v>44</v>
      </c>
      <c r="AI8" s="109" t="s">
        <v>44</v>
      </c>
      <c r="AJ8" s="109" t="s">
        <v>44</v>
      </c>
    </row>
    <row r="9" spans="1:37" ht="94.5" x14ac:dyDescent="0.25">
      <c r="A9" s="14">
        <v>4</v>
      </c>
      <c r="B9" s="105" t="s">
        <v>57</v>
      </c>
      <c r="C9" s="105" t="s">
        <v>58</v>
      </c>
      <c r="D9" s="22">
        <v>1749000</v>
      </c>
      <c r="E9" s="108" t="s">
        <v>49</v>
      </c>
      <c r="F9" s="108" t="s">
        <v>49</v>
      </c>
      <c r="G9" s="109" t="s">
        <v>50</v>
      </c>
      <c r="H9" s="108" t="s">
        <v>41</v>
      </c>
      <c r="I9" s="105" t="s">
        <v>43</v>
      </c>
      <c r="J9" s="110">
        <v>2000</v>
      </c>
      <c r="K9" s="110"/>
      <c r="L9" s="110"/>
      <c r="M9" s="110"/>
      <c r="N9" s="110"/>
      <c r="O9" s="23"/>
      <c r="P9" s="105" t="s">
        <v>56</v>
      </c>
      <c r="Q9" s="16"/>
      <c r="R9" s="109" t="s">
        <v>44</v>
      </c>
      <c r="S9" s="109"/>
      <c r="T9" s="109" t="s">
        <v>44</v>
      </c>
      <c r="U9" s="109"/>
      <c r="V9" s="109"/>
      <c r="W9" s="109"/>
      <c r="X9" s="109"/>
      <c r="Y9" s="109"/>
      <c r="Z9" s="109"/>
      <c r="AA9" s="109"/>
      <c r="AB9" s="109"/>
      <c r="AC9" s="109"/>
      <c r="AD9" s="109" t="s">
        <v>44</v>
      </c>
      <c r="AE9" s="109"/>
      <c r="AF9" s="109"/>
      <c r="AG9" s="109"/>
      <c r="AH9" s="109" t="s">
        <v>44</v>
      </c>
      <c r="AI9" s="109" t="s">
        <v>44</v>
      </c>
      <c r="AJ9" s="109" t="s">
        <v>44</v>
      </c>
    </row>
    <row r="10" spans="1:37" ht="126" x14ac:dyDescent="0.25">
      <c r="A10" s="14">
        <v>5</v>
      </c>
      <c r="B10" s="105" t="s">
        <v>59</v>
      </c>
      <c r="C10" s="105" t="s">
        <v>60</v>
      </c>
      <c r="D10" s="22">
        <v>465900</v>
      </c>
      <c r="E10" s="108" t="s">
        <v>49</v>
      </c>
      <c r="F10" s="108" t="s">
        <v>49</v>
      </c>
      <c r="G10" s="109" t="s">
        <v>50</v>
      </c>
      <c r="H10" s="108" t="s">
        <v>41</v>
      </c>
      <c r="I10" s="105" t="s">
        <v>43</v>
      </c>
      <c r="J10" s="110">
        <v>2000</v>
      </c>
      <c r="K10" s="23"/>
      <c r="L10" s="23"/>
      <c r="M10" s="23"/>
      <c r="N10" s="23"/>
      <c r="O10" s="23"/>
      <c r="P10" s="105" t="s">
        <v>61</v>
      </c>
      <c r="Q10" s="16"/>
      <c r="R10" s="109" t="s">
        <v>44</v>
      </c>
      <c r="S10" s="109"/>
      <c r="T10" s="109" t="s">
        <v>44</v>
      </c>
      <c r="U10" s="109"/>
      <c r="V10" s="109"/>
      <c r="W10" s="109"/>
      <c r="X10" s="109"/>
      <c r="Y10" s="109"/>
      <c r="Z10" s="109"/>
      <c r="AA10" s="109"/>
      <c r="AB10" s="109"/>
      <c r="AC10" s="109"/>
      <c r="AD10" s="109" t="s">
        <v>44</v>
      </c>
      <c r="AE10" s="109"/>
      <c r="AF10" s="109"/>
      <c r="AG10" s="109"/>
      <c r="AH10" s="109" t="s">
        <v>44</v>
      </c>
      <c r="AI10" s="109" t="s">
        <v>44</v>
      </c>
      <c r="AJ10" s="109" t="s">
        <v>44</v>
      </c>
    </row>
    <row r="11" spans="1:37" ht="126" x14ac:dyDescent="0.25">
      <c r="A11" s="14">
        <v>6</v>
      </c>
      <c r="B11" s="105" t="s">
        <v>62</v>
      </c>
      <c r="C11" s="105" t="s">
        <v>63</v>
      </c>
      <c r="D11" s="17">
        <v>1285000</v>
      </c>
      <c r="E11" s="108" t="s">
        <v>49</v>
      </c>
      <c r="F11" s="108" t="s">
        <v>49</v>
      </c>
      <c r="G11" s="109" t="s">
        <v>50</v>
      </c>
      <c r="H11" s="108" t="s">
        <v>41</v>
      </c>
      <c r="I11" s="105" t="s">
        <v>43</v>
      </c>
      <c r="J11" s="18">
        <v>4800</v>
      </c>
      <c r="K11" s="23"/>
      <c r="L11" s="23"/>
      <c r="M11" s="23"/>
      <c r="N11" s="23"/>
      <c r="O11" s="23"/>
      <c r="P11" s="105" t="s">
        <v>64</v>
      </c>
      <c r="Q11" s="16"/>
      <c r="R11" s="109" t="s">
        <v>44</v>
      </c>
      <c r="S11" s="109"/>
      <c r="T11" s="109" t="s">
        <v>44</v>
      </c>
      <c r="U11" s="109"/>
      <c r="V11" s="109"/>
      <c r="W11" s="109"/>
      <c r="X11" s="109"/>
      <c r="Y11" s="109"/>
      <c r="Z11" s="109"/>
      <c r="AA11" s="109"/>
      <c r="AB11" s="109"/>
      <c r="AC11" s="109"/>
      <c r="AD11" s="109" t="s">
        <v>44</v>
      </c>
      <c r="AE11" s="109"/>
      <c r="AF11" s="109"/>
      <c r="AG11" s="109"/>
      <c r="AH11" s="109" t="s">
        <v>44</v>
      </c>
      <c r="AI11" s="109" t="s">
        <v>44</v>
      </c>
      <c r="AJ11" s="109" t="s">
        <v>44</v>
      </c>
    </row>
    <row r="12" spans="1:37" ht="94.5" x14ac:dyDescent="0.25">
      <c r="A12" s="14">
        <v>7</v>
      </c>
      <c r="B12" s="105" t="s">
        <v>65</v>
      </c>
      <c r="C12" s="105" t="s">
        <v>66</v>
      </c>
      <c r="D12" s="22">
        <v>2466000</v>
      </c>
      <c r="E12" s="108" t="s">
        <v>67</v>
      </c>
      <c r="F12" s="108" t="s">
        <v>67</v>
      </c>
      <c r="G12" s="109" t="s">
        <v>50</v>
      </c>
      <c r="H12" s="108" t="s">
        <v>41</v>
      </c>
      <c r="I12" s="105" t="s">
        <v>43</v>
      </c>
      <c r="J12" s="110">
        <v>8949</v>
      </c>
      <c r="K12" s="23"/>
      <c r="L12" s="23"/>
      <c r="M12" s="23"/>
      <c r="N12" s="23"/>
      <c r="O12" s="23"/>
      <c r="P12" s="105" t="s">
        <v>68</v>
      </c>
      <c r="Q12" s="16"/>
      <c r="R12" s="109" t="s">
        <v>44</v>
      </c>
      <c r="S12" s="109"/>
      <c r="T12" s="109" t="s">
        <v>44</v>
      </c>
      <c r="U12" s="109"/>
      <c r="V12" s="109"/>
      <c r="W12" s="109"/>
      <c r="X12" s="109"/>
      <c r="Y12" s="109"/>
      <c r="Z12" s="109"/>
      <c r="AA12" s="109"/>
      <c r="AB12" s="109"/>
      <c r="AC12" s="109"/>
      <c r="AD12" s="109" t="s">
        <v>44</v>
      </c>
      <c r="AE12" s="109"/>
      <c r="AF12" s="109"/>
      <c r="AG12" s="109"/>
      <c r="AH12" s="109" t="s">
        <v>44</v>
      </c>
      <c r="AI12" s="109" t="s">
        <v>44</v>
      </c>
      <c r="AJ12" s="109" t="s">
        <v>44</v>
      </c>
    </row>
    <row r="13" spans="1:37" ht="110.25" x14ac:dyDescent="0.25">
      <c r="A13" s="14">
        <v>8</v>
      </c>
      <c r="B13" s="105" t="s">
        <v>69</v>
      </c>
      <c r="C13" s="105" t="s">
        <v>70</v>
      </c>
      <c r="D13" s="22" t="s">
        <v>71</v>
      </c>
      <c r="E13" s="108" t="s">
        <v>72</v>
      </c>
      <c r="F13" s="108" t="s">
        <v>72</v>
      </c>
      <c r="G13" s="109" t="s">
        <v>50</v>
      </c>
      <c r="H13" s="108" t="s">
        <v>41</v>
      </c>
      <c r="I13" s="105" t="s">
        <v>43</v>
      </c>
      <c r="J13" s="110">
        <v>1778</v>
      </c>
      <c r="K13" s="110"/>
      <c r="L13" s="110"/>
      <c r="M13" s="110"/>
      <c r="N13" s="110"/>
      <c r="O13" s="110"/>
      <c r="P13" s="105" t="s">
        <v>73</v>
      </c>
      <c r="Q13" s="16"/>
      <c r="R13" s="109" t="s">
        <v>44</v>
      </c>
      <c r="S13" s="109"/>
      <c r="T13" s="109" t="s">
        <v>44</v>
      </c>
      <c r="U13" s="109"/>
      <c r="V13" s="109"/>
      <c r="W13" s="109"/>
      <c r="X13" s="109"/>
      <c r="Y13" s="109"/>
      <c r="Z13" s="109"/>
      <c r="AA13" s="109"/>
      <c r="AB13" s="109"/>
      <c r="AC13" s="109"/>
      <c r="AD13" s="109" t="s">
        <v>44</v>
      </c>
      <c r="AE13" s="109"/>
      <c r="AF13" s="109"/>
      <c r="AG13" s="109"/>
      <c r="AH13" s="109" t="s">
        <v>44</v>
      </c>
      <c r="AI13" s="109" t="s">
        <v>44</v>
      </c>
      <c r="AJ13" s="109" t="s">
        <v>44</v>
      </c>
    </row>
    <row r="14" spans="1:37" ht="94.5" x14ac:dyDescent="0.25">
      <c r="A14" s="14">
        <v>9</v>
      </c>
      <c r="B14" s="105" t="s">
        <v>74</v>
      </c>
      <c r="C14" s="105" t="s">
        <v>75</v>
      </c>
      <c r="D14" s="22" t="s">
        <v>76</v>
      </c>
      <c r="E14" s="108" t="s">
        <v>72</v>
      </c>
      <c r="F14" s="108" t="s">
        <v>72</v>
      </c>
      <c r="G14" s="109" t="s">
        <v>50</v>
      </c>
      <c r="H14" s="108" t="s">
        <v>41</v>
      </c>
      <c r="I14" s="105" t="s">
        <v>43</v>
      </c>
      <c r="J14" s="110">
        <v>3977</v>
      </c>
      <c r="K14" s="110"/>
      <c r="L14" s="110"/>
      <c r="M14" s="110"/>
      <c r="N14" s="110"/>
      <c r="O14" s="110"/>
      <c r="P14" s="105" t="s">
        <v>77</v>
      </c>
      <c r="Q14" s="16"/>
      <c r="R14" s="109" t="s">
        <v>44</v>
      </c>
      <c r="S14" s="109"/>
      <c r="T14" s="109" t="s">
        <v>44</v>
      </c>
      <c r="U14" s="109"/>
      <c r="V14" s="109"/>
      <c r="W14" s="109"/>
      <c r="X14" s="109"/>
      <c r="Y14" s="109"/>
      <c r="Z14" s="109"/>
      <c r="AA14" s="109"/>
      <c r="AB14" s="109"/>
      <c r="AC14" s="109"/>
      <c r="AD14" s="109" t="s">
        <v>44</v>
      </c>
      <c r="AE14" s="109"/>
      <c r="AF14" s="109"/>
      <c r="AG14" s="109"/>
      <c r="AH14" s="109" t="s">
        <v>44</v>
      </c>
      <c r="AI14" s="109" t="s">
        <v>44</v>
      </c>
      <c r="AJ14" s="109" t="s">
        <v>44</v>
      </c>
    </row>
    <row r="15" spans="1:37" ht="141.75" x14ac:dyDescent="0.25">
      <c r="A15" s="14">
        <v>10</v>
      </c>
      <c r="B15" s="105" t="s">
        <v>78</v>
      </c>
      <c r="C15" s="105" t="s">
        <v>79</v>
      </c>
      <c r="D15" s="22" t="s">
        <v>80</v>
      </c>
      <c r="E15" s="108" t="s">
        <v>72</v>
      </c>
      <c r="F15" s="108" t="s">
        <v>72</v>
      </c>
      <c r="G15" s="109" t="s">
        <v>50</v>
      </c>
      <c r="H15" s="108" t="s">
        <v>41</v>
      </c>
      <c r="I15" s="105" t="s">
        <v>43</v>
      </c>
      <c r="J15" s="110">
        <v>12130</v>
      </c>
      <c r="K15" s="110"/>
      <c r="L15" s="110"/>
      <c r="M15" s="110"/>
      <c r="N15" s="110"/>
      <c r="O15" s="110"/>
      <c r="P15" s="105" t="s">
        <v>81</v>
      </c>
      <c r="Q15" s="16"/>
      <c r="R15" s="109" t="s">
        <v>44</v>
      </c>
      <c r="S15" s="109"/>
      <c r="T15" s="109" t="s">
        <v>44</v>
      </c>
      <c r="U15" s="109"/>
      <c r="V15" s="109"/>
      <c r="W15" s="109"/>
      <c r="X15" s="109"/>
      <c r="Y15" s="109"/>
      <c r="Z15" s="109"/>
      <c r="AA15" s="109"/>
      <c r="AB15" s="109"/>
      <c r="AC15" s="109"/>
      <c r="AD15" s="109" t="s">
        <v>44</v>
      </c>
      <c r="AE15" s="109"/>
      <c r="AF15" s="109"/>
      <c r="AG15" s="109"/>
      <c r="AH15" s="109" t="s">
        <v>44</v>
      </c>
      <c r="AI15" s="109" t="s">
        <v>44</v>
      </c>
      <c r="AJ15" s="109" t="s">
        <v>44</v>
      </c>
    </row>
    <row r="16" spans="1:37" ht="94.5" x14ac:dyDescent="0.25">
      <c r="A16" s="14">
        <v>11</v>
      </c>
      <c r="B16" s="105" t="s">
        <v>82</v>
      </c>
      <c r="C16" s="105" t="s">
        <v>83</v>
      </c>
      <c r="D16" s="22" t="s">
        <v>84</v>
      </c>
      <c r="E16" s="108" t="s">
        <v>72</v>
      </c>
      <c r="F16" s="108" t="s">
        <v>72</v>
      </c>
      <c r="G16" s="109" t="s">
        <v>50</v>
      </c>
      <c r="H16" s="108" t="s">
        <v>41</v>
      </c>
      <c r="I16" s="105" t="s">
        <v>43</v>
      </c>
      <c r="J16" s="110"/>
      <c r="K16" s="110">
        <v>862</v>
      </c>
      <c r="L16" s="110"/>
      <c r="M16" s="110"/>
      <c r="N16" s="110"/>
      <c r="O16" s="110"/>
      <c r="P16" s="105" t="s">
        <v>85</v>
      </c>
      <c r="Q16" s="16"/>
      <c r="R16" s="109" t="s">
        <v>44</v>
      </c>
      <c r="S16" s="109"/>
      <c r="T16" s="109" t="s">
        <v>44</v>
      </c>
      <c r="U16" s="109"/>
      <c r="V16" s="109"/>
      <c r="W16" s="109"/>
      <c r="X16" s="109"/>
      <c r="Y16" s="109"/>
      <c r="Z16" s="109"/>
      <c r="AA16" s="109"/>
      <c r="AB16" s="109"/>
      <c r="AC16" s="109"/>
      <c r="AD16" s="109" t="s">
        <v>44</v>
      </c>
      <c r="AE16" s="109"/>
      <c r="AF16" s="109"/>
      <c r="AG16" s="109"/>
      <c r="AH16" s="109" t="s">
        <v>44</v>
      </c>
      <c r="AI16" s="109" t="s">
        <v>44</v>
      </c>
      <c r="AJ16" s="109" t="s">
        <v>44</v>
      </c>
    </row>
    <row r="17" spans="1:36" ht="189" x14ac:dyDescent="0.25">
      <c r="A17" s="14">
        <v>12</v>
      </c>
      <c r="B17" s="105" t="s">
        <v>86</v>
      </c>
      <c r="C17" s="105" t="s">
        <v>87</v>
      </c>
      <c r="D17" s="24">
        <v>1995000</v>
      </c>
      <c r="E17" s="105" t="s">
        <v>88</v>
      </c>
      <c r="F17" s="105" t="s">
        <v>88</v>
      </c>
      <c r="G17" s="107" t="s">
        <v>42</v>
      </c>
      <c r="H17" s="105" t="s">
        <v>41</v>
      </c>
      <c r="I17" s="105" t="s">
        <v>43</v>
      </c>
      <c r="J17" s="25">
        <v>2500</v>
      </c>
      <c r="K17" s="15"/>
      <c r="L17" s="15"/>
      <c r="M17" s="15"/>
      <c r="N17" s="15"/>
      <c r="O17" s="15"/>
      <c r="P17" s="105" t="s">
        <v>89</v>
      </c>
      <c r="Q17" s="16"/>
      <c r="R17" s="109" t="s">
        <v>44</v>
      </c>
      <c r="S17" s="109"/>
      <c r="T17" s="109" t="s">
        <v>44</v>
      </c>
      <c r="U17" s="109"/>
      <c r="V17" s="109"/>
      <c r="W17" s="109"/>
      <c r="X17" s="109"/>
      <c r="Y17" s="109"/>
      <c r="Z17" s="109"/>
      <c r="AA17" s="109"/>
      <c r="AB17" s="109"/>
      <c r="AC17" s="109"/>
      <c r="AD17" s="109" t="s">
        <v>44</v>
      </c>
      <c r="AE17" s="109"/>
      <c r="AF17" s="109"/>
      <c r="AG17" s="109"/>
      <c r="AH17" s="109" t="s">
        <v>44</v>
      </c>
      <c r="AI17" s="109" t="s">
        <v>44</v>
      </c>
      <c r="AJ17" s="109" t="s">
        <v>44</v>
      </c>
    </row>
    <row r="18" spans="1:36" ht="173.25" x14ac:dyDescent="0.25">
      <c r="A18" s="14">
        <v>13</v>
      </c>
      <c r="B18" s="105" t="s">
        <v>90</v>
      </c>
      <c r="C18" s="105" t="s">
        <v>91</v>
      </c>
      <c r="D18" s="24">
        <v>306000</v>
      </c>
      <c r="E18" s="105" t="s">
        <v>88</v>
      </c>
      <c r="F18" s="105" t="s">
        <v>88</v>
      </c>
      <c r="G18" s="107" t="s">
        <v>42</v>
      </c>
      <c r="H18" s="105" t="s">
        <v>41</v>
      </c>
      <c r="I18" s="105" t="s">
        <v>43</v>
      </c>
      <c r="J18" s="25">
        <v>1200</v>
      </c>
      <c r="K18" s="15"/>
      <c r="L18" s="15"/>
      <c r="M18" s="15"/>
      <c r="N18" s="15"/>
      <c r="O18" s="15"/>
      <c r="P18" s="105" t="s">
        <v>92</v>
      </c>
      <c r="Q18" s="16"/>
      <c r="R18" s="109" t="s">
        <v>44</v>
      </c>
      <c r="S18" s="109"/>
      <c r="T18" s="109" t="s">
        <v>44</v>
      </c>
      <c r="U18" s="109"/>
      <c r="V18" s="109"/>
      <c r="W18" s="109"/>
      <c r="X18" s="109"/>
      <c r="Y18" s="109"/>
      <c r="Z18" s="109"/>
      <c r="AA18" s="109"/>
      <c r="AB18" s="109"/>
      <c r="AC18" s="109"/>
      <c r="AD18" s="109" t="s">
        <v>44</v>
      </c>
      <c r="AE18" s="109"/>
      <c r="AF18" s="109"/>
      <c r="AG18" s="109"/>
      <c r="AH18" s="109" t="s">
        <v>44</v>
      </c>
      <c r="AI18" s="109" t="s">
        <v>44</v>
      </c>
      <c r="AJ18" s="109" t="s">
        <v>44</v>
      </c>
    </row>
    <row r="19" spans="1:36" ht="173.25" x14ac:dyDescent="0.25">
      <c r="A19" s="14">
        <v>14</v>
      </c>
      <c r="B19" s="105" t="s">
        <v>90</v>
      </c>
      <c r="C19" s="105" t="s">
        <v>93</v>
      </c>
      <c r="D19" s="24">
        <v>468000</v>
      </c>
      <c r="E19" s="105" t="s">
        <v>88</v>
      </c>
      <c r="F19" s="105" t="s">
        <v>88</v>
      </c>
      <c r="G19" s="107" t="s">
        <v>42</v>
      </c>
      <c r="H19" s="105" t="s">
        <v>41</v>
      </c>
      <c r="I19" s="105" t="s">
        <v>43</v>
      </c>
      <c r="J19" s="25">
        <v>1000</v>
      </c>
      <c r="K19" s="15"/>
      <c r="L19" s="15"/>
      <c r="M19" s="15"/>
      <c r="N19" s="15"/>
      <c r="O19" s="15"/>
      <c r="P19" s="105" t="s">
        <v>94</v>
      </c>
      <c r="Q19" s="16"/>
      <c r="R19" s="109" t="s">
        <v>44</v>
      </c>
      <c r="S19" s="109"/>
      <c r="T19" s="109" t="s">
        <v>44</v>
      </c>
      <c r="U19" s="109"/>
      <c r="V19" s="109"/>
      <c r="W19" s="109"/>
      <c r="X19" s="109"/>
      <c r="Y19" s="109"/>
      <c r="Z19" s="109"/>
      <c r="AA19" s="109"/>
      <c r="AB19" s="109"/>
      <c r="AC19" s="109"/>
      <c r="AD19" s="109" t="s">
        <v>44</v>
      </c>
      <c r="AE19" s="109"/>
      <c r="AF19" s="109"/>
      <c r="AG19" s="109"/>
      <c r="AH19" s="109" t="s">
        <v>44</v>
      </c>
      <c r="AI19" s="109" t="s">
        <v>44</v>
      </c>
      <c r="AJ19" s="109" t="s">
        <v>44</v>
      </c>
    </row>
    <row r="20" spans="1:36" ht="173.25" x14ac:dyDescent="0.25">
      <c r="A20" s="14">
        <v>15</v>
      </c>
      <c r="B20" s="105" t="s">
        <v>90</v>
      </c>
      <c r="C20" s="105" t="s">
        <v>95</v>
      </c>
      <c r="D20" s="24">
        <v>340000</v>
      </c>
      <c r="E20" s="105" t="s">
        <v>88</v>
      </c>
      <c r="F20" s="105" t="s">
        <v>88</v>
      </c>
      <c r="G20" s="107" t="s">
        <v>42</v>
      </c>
      <c r="H20" s="105" t="s">
        <v>41</v>
      </c>
      <c r="I20" s="105" t="s">
        <v>43</v>
      </c>
      <c r="J20" s="25">
        <v>1500</v>
      </c>
      <c r="K20" s="15"/>
      <c r="L20" s="15"/>
      <c r="M20" s="15"/>
      <c r="N20" s="15"/>
      <c r="O20" s="15"/>
      <c r="P20" s="105" t="s">
        <v>96</v>
      </c>
      <c r="Q20" s="16"/>
      <c r="R20" s="109" t="s">
        <v>44</v>
      </c>
      <c r="S20" s="109"/>
      <c r="T20" s="109" t="s">
        <v>44</v>
      </c>
      <c r="U20" s="109"/>
      <c r="V20" s="109"/>
      <c r="W20" s="109"/>
      <c r="X20" s="109"/>
      <c r="Y20" s="109"/>
      <c r="Z20" s="109"/>
      <c r="AA20" s="109"/>
      <c r="AB20" s="109"/>
      <c r="AC20" s="109"/>
      <c r="AD20" s="109" t="s">
        <v>44</v>
      </c>
      <c r="AE20" s="109"/>
      <c r="AF20" s="109"/>
      <c r="AG20" s="109"/>
      <c r="AH20" s="109" t="s">
        <v>44</v>
      </c>
      <c r="AI20" s="109" t="s">
        <v>44</v>
      </c>
      <c r="AJ20" s="109" t="s">
        <v>44</v>
      </c>
    </row>
    <row r="21" spans="1:36" ht="126" x14ac:dyDescent="0.25">
      <c r="A21" s="14">
        <v>16</v>
      </c>
      <c r="B21" s="105" t="s">
        <v>97</v>
      </c>
      <c r="C21" s="105" t="s">
        <v>98</v>
      </c>
      <c r="D21" s="24">
        <v>498000</v>
      </c>
      <c r="E21" s="105" t="s">
        <v>88</v>
      </c>
      <c r="F21" s="105" t="s">
        <v>88</v>
      </c>
      <c r="G21" s="107" t="s">
        <v>42</v>
      </c>
      <c r="H21" s="105" t="s">
        <v>41</v>
      </c>
      <c r="I21" s="105" t="s">
        <v>43</v>
      </c>
      <c r="J21" s="15">
        <v>400</v>
      </c>
      <c r="K21" s="15"/>
      <c r="L21" s="15"/>
      <c r="M21" s="15"/>
      <c r="N21" s="15"/>
      <c r="O21" s="15"/>
      <c r="P21" s="105" t="s">
        <v>99</v>
      </c>
      <c r="Q21" s="16"/>
      <c r="R21" s="109" t="s">
        <v>44</v>
      </c>
      <c r="S21" s="109"/>
      <c r="T21" s="109" t="s">
        <v>44</v>
      </c>
      <c r="U21" s="109"/>
      <c r="V21" s="109"/>
      <c r="W21" s="109"/>
      <c r="X21" s="109"/>
      <c r="Y21" s="109"/>
      <c r="Z21" s="109"/>
      <c r="AA21" s="109"/>
      <c r="AB21" s="109"/>
      <c r="AC21" s="109"/>
      <c r="AD21" s="109" t="s">
        <v>44</v>
      </c>
      <c r="AE21" s="109"/>
      <c r="AF21" s="109"/>
      <c r="AG21" s="109"/>
      <c r="AH21" s="109" t="s">
        <v>44</v>
      </c>
      <c r="AI21" s="109" t="s">
        <v>44</v>
      </c>
      <c r="AJ21" s="109" t="s">
        <v>44</v>
      </c>
    </row>
    <row r="22" spans="1:36" ht="126" x14ac:dyDescent="0.25">
      <c r="A22" s="14">
        <v>17</v>
      </c>
      <c r="B22" s="105" t="s">
        <v>100</v>
      </c>
      <c r="C22" s="105" t="s">
        <v>101</v>
      </c>
      <c r="D22" s="24">
        <v>363000</v>
      </c>
      <c r="E22" s="105" t="s">
        <v>88</v>
      </c>
      <c r="F22" s="105" t="s">
        <v>88</v>
      </c>
      <c r="G22" s="107" t="s">
        <v>42</v>
      </c>
      <c r="H22" s="105" t="s">
        <v>41</v>
      </c>
      <c r="I22" s="105" t="s">
        <v>43</v>
      </c>
      <c r="J22" s="15">
        <v>350</v>
      </c>
      <c r="K22" s="15"/>
      <c r="L22" s="15"/>
      <c r="M22" s="15"/>
      <c r="N22" s="15"/>
      <c r="O22" s="15"/>
      <c r="P22" s="105" t="s">
        <v>102</v>
      </c>
      <c r="Q22" s="16"/>
      <c r="R22" s="109" t="s">
        <v>44</v>
      </c>
      <c r="S22" s="109"/>
      <c r="T22" s="109" t="s">
        <v>44</v>
      </c>
      <c r="U22" s="109"/>
      <c r="V22" s="109"/>
      <c r="W22" s="109"/>
      <c r="X22" s="109"/>
      <c r="Y22" s="109"/>
      <c r="Z22" s="109"/>
      <c r="AA22" s="109"/>
      <c r="AB22" s="109"/>
      <c r="AC22" s="109"/>
      <c r="AD22" s="109" t="s">
        <v>44</v>
      </c>
      <c r="AE22" s="109"/>
      <c r="AF22" s="109"/>
      <c r="AG22" s="109"/>
      <c r="AH22" s="109" t="s">
        <v>44</v>
      </c>
      <c r="AI22" s="109" t="s">
        <v>44</v>
      </c>
      <c r="AJ22" s="109" t="s">
        <v>44</v>
      </c>
    </row>
    <row r="23" spans="1:36" ht="204.75" x14ac:dyDescent="0.25">
      <c r="A23" s="14">
        <v>18</v>
      </c>
      <c r="B23" s="105" t="s">
        <v>103</v>
      </c>
      <c r="C23" s="105" t="s">
        <v>104</v>
      </c>
      <c r="D23" s="24">
        <v>4265500</v>
      </c>
      <c r="E23" s="105" t="s">
        <v>105</v>
      </c>
      <c r="F23" s="105" t="s">
        <v>105</v>
      </c>
      <c r="G23" s="107" t="s">
        <v>106</v>
      </c>
      <c r="H23" s="105" t="s">
        <v>41</v>
      </c>
      <c r="I23" s="26" t="s">
        <v>43</v>
      </c>
      <c r="J23" s="15">
        <v>1848</v>
      </c>
      <c r="K23" s="27"/>
      <c r="L23" s="27"/>
      <c r="M23" s="27"/>
      <c r="N23" s="27"/>
      <c r="O23" s="27"/>
      <c r="P23" s="105" t="s">
        <v>107</v>
      </c>
      <c r="Q23" s="16"/>
      <c r="R23" s="109" t="s">
        <v>44</v>
      </c>
      <c r="S23" s="109"/>
      <c r="T23" s="109" t="s">
        <v>44</v>
      </c>
      <c r="U23" s="109"/>
      <c r="V23" s="109"/>
      <c r="W23" s="109"/>
      <c r="X23" s="109"/>
      <c r="Y23" s="109"/>
      <c r="Z23" s="109"/>
      <c r="AA23" s="109"/>
      <c r="AB23" s="109"/>
      <c r="AC23" s="109"/>
      <c r="AD23" s="109" t="s">
        <v>44</v>
      </c>
      <c r="AE23" s="109"/>
      <c r="AF23" s="109"/>
      <c r="AG23" s="109"/>
      <c r="AH23" s="109" t="s">
        <v>44</v>
      </c>
      <c r="AI23" s="109" t="s">
        <v>44</v>
      </c>
      <c r="AJ23" s="109" t="s">
        <v>44</v>
      </c>
    </row>
    <row r="24" spans="1:36" ht="204.75" x14ac:dyDescent="0.25">
      <c r="A24" s="14">
        <v>19</v>
      </c>
      <c r="B24" s="105" t="s">
        <v>108</v>
      </c>
      <c r="C24" s="105" t="s">
        <v>109</v>
      </c>
      <c r="D24" s="24">
        <v>500000</v>
      </c>
      <c r="E24" s="105" t="s">
        <v>105</v>
      </c>
      <c r="F24" s="105" t="s">
        <v>105</v>
      </c>
      <c r="G24" s="107" t="s">
        <v>106</v>
      </c>
      <c r="H24" s="105" t="s">
        <v>41</v>
      </c>
      <c r="I24" s="26" t="s">
        <v>43</v>
      </c>
      <c r="J24" s="15">
        <v>823</v>
      </c>
      <c r="K24" s="27"/>
      <c r="L24" s="27"/>
      <c r="M24" s="27"/>
      <c r="N24" s="27"/>
      <c r="O24" s="27"/>
      <c r="P24" s="105" t="s">
        <v>110</v>
      </c>
      <c r="Q24" s="16"/>
      <c r="R24" s="109" t="s">
        <v>44</v>
      </c>
      <c r="S24" s="109"/>
      <c r="T24" s="109" t="s">
        <v>44</v>
      </c>
      <c r="U24" s="109"/>
      <c r="V24" s="109"/>
      <c r="W24" s="109"/>
      <c r="X24" s="109"/>
      <c r="Y24" s="109"/>
      <c r="Z24" s="109"/>
      <c r="AA24" s="109"/>
      <c r="AB24" s="109"/>
      <c r="AC24" s="109"/>
      <c r="AD24" s="109" t="s">
        <v>44</v>
      </c>
      <c r="AE24" s="109"/>
      <c r="AF24" s="109"/>
      <c r="AG24" s="109"/>
      <c r="AH24" s="109" t="s">
        <v>44</v>
      </c>
      <c r="AI24" s="109" t="s">
        <v>44</v>
      </c>
      <c r="AJ24" s="109" t="s">
        <v>44</v>
      </c>
    </row>
    <row r="25" spans="1:36" ht="204.75" x14ac:dyDescent="0.25">
      <c r="A25" s="14">
        <v>20</v>
      </c>
      <c r="B25" s="105" t="s">
        <v>111</v>
      </c>
      <c r="C25" s="105" t="s">
        <v>112</v>
      </c>
      <c r="D25" s="17">
        <v>1512500</v>
      </c>
      <c r="E25" s="108" t="s">
        <v>105</v>
      </c>
      <c r="F25" s="105" t="s">
        <v>105</v>
      </c>
      <c r="G25" s="107" t="s">
        <v>106</v>
      </c>
      <c r="H25" s="105" t="s">
        <v>41</v>
      </c>
      <c r="I25" s="26" t="s">
        <v>43</v>
      </c>
      <c r="J25" s="110">
        <v>900</v>
      </c>
      <c r="K25" s="23"/>
      <c r="L25" s="23"/>
      <c r="M25" s="23"/>
      <c r="N25" s="23"/>
      <c r="O25" s="23"/>
      <c r="P25" s="105" t="s">
        <v>113</v>
      </c>
      <c r="Q25" s="16"/>
      <c r="R25" s="109" t="s">
        <v>44</v>
      </c>
      <c r="S25" s="109"/>
      <c r="T25" s="109" t="s">
        <v>44</v>
      </c>
      <c r="U25" s="109"/>
      <c r="V25" s="109"/>
      <c r="W25" s="109"/>
      <c r="X25" s="109"/>
      <c r="Y25" s="109"/>
      <c r="Z25" s="109"/>
      <c r="AA25" s="109"/>
      <c r="AB25" s="109"/>
      <c r="AC25" s="109"/>
      <c r="AD25" s="109" t="s">
        <v>44</v>
      </c>
      <c r="AE25" s="109"/>
      <c r="AF25" s="109"/>
      <c r="AG25" s="109"/>
      <c r="AH25" s="109" t="s">
        <v>44</v>
      </c>
      <c r="AI25" s="109" t="s">
        <v>44</v>
      </c>
      <c r="AJ25" s="109" t="s">
        <v>44</v>
      </c>
    </row>
    <row r="26" spans="1:36" ht="236.25" x14ac:dyDescent="0.25">
      <c r="A26" s="14">
        <v>21</v>
      </c>
      <c r="B26" s="105" t="s">
        <v>114</v>
      </c>
      <c r="C26" s="105" t="s">
        <v>112</v>
      </c>
      <c r="D26" s="17">
        <v>3045000</v>
      </c>
      <c r="E26" s="108" t="s">
        <v>105</v>
      </c>
      <c r="F26" s="105" t="s">
        <v>105</v>
      </c>
      <c r="G26" s="107" t="s">
        <v>106</v>
      </c>
      <c r="H26" s="105" t="s">
        <v>41</v>
      </c>
      <c r="I26" s="26" t="s">
        <v>43</v>
      </c>
      <c r="J26" s="110">
        <v>1230</v>
      </c>
      <c r="K26" s="23"/>
      <c r="L26" s="23"/>
      <c r="M26" s="23"/>
      <c r="N26" s="23"/>
      <c r="O26" s="23"/>
      <c r="P26" s="105" t="s">
        <v>115</v>
      </c>
      <c r="Q26" s="16"/>
      <c r="R26" s="109" t="s">
        <v>44</v>
      </c>
      <c r="S26" s="109"/>
      <c r="T26" s="109" t="s">
        <v>44</v>
      </c>
      <c r="U26" s="109"/>
      <c r="V26" s="109"/>
      <c r="W26" s="109"/>
      <c r="X26" s="109"/>
      <c r="Y26" s="109"/>
      <c r="Z26" s="109"/>
      <c r="AA26" s="109"/>
      <c r="AB26" s="109"/>
      <c r="AC26" s="109"/>
      <c r="AD26" s="109" t="s">
        <v>44</v>
      </c>
      <c r="AE26" s="109"/>
      <c r="AF26" s="109"/>
      <c r="AG26" s="109"/>
      <c r="AH26" s="109" t="s">
        <v>44</v>
      </c>
      <c r="AI26" s="109" t="s">
        <v>44</v>
      </c>
      <c r="AJ26" s="109" t="s">
        <v>44</v>
      </c>
    </row>
    <row r="27" spans="1:36" ht="189" x14ac:dyDescent="0.25">
      <c r="A27" s="14">
        <v>22</v>
      </c>
      <c r="B27" s="105" t="s">
        <v>116</v>
      </c>
      <c r="C27" s="105" t="s">
        <v>117</v>
      </c>
      <c r="D27" s="17">
        <v>4672800</v>
      </c>
      <c r="E27" s="108" t="s">
        <v>105</v>
      </c>
      <c r="F27" s="105" t="s">
        <v>105</v>
      </c>
      <c r="G27" s="107" t="s">
        <v>106</v>
      </c>
      <c r="H27" s="105" t="s">
        <v>41</v>
      </c>
      <c r="I27" s="26" t="s">
        <v>43</v>
      </c>
      <c r="J27" s="110">
        <v>848</v>
      </c>
      <c r="K27" s="110"/>
      <c r="L27" s="110"/>
      <c r="M27" s="110"/>
      <c r="N27" s="110"/>
      <c r="O27" s="110"/>
      <c r="P27" s="105" t="s">
        <v>118</v>
      </c>
      <c r="Q27" s="16"/>
      <c r="R27" s="109" t="s">
        <v>44</v>
      </c>
      <c r="S27" s="109"/>
      <c r="T27" s="109" t="s">
        <v>44</v>
      </c>
      <c r="U27" s="109"/>
      <c r="V27" s="109"/>
      <c r="W27" s="109"/>
      <c r="X27" s="109"/>
      <c r="Y27" s="109"/>
      <c r="Z27" s="109"/>
      <c r="AA27" s="109"/>
      <c r="AB27" s="109"/>
      <c r="AC27" s="109"/>
      <c r="AD27" s="109" t="s">
        <v>44</v>
      </c>
      <c r="AE27" s="109"/>
      <c r="AF27" s="109"/>
      <c r="AG27" s="109"/>
      <c r="AH27" s="109" t="s">
        <v>44</v>
      </c>
      <c r="AI27" s="109" t="s">
        <v>44</v>
      </c>
      <c r="AJ27" s="109" t="s">
        <v>44</v>
      </c>
    </row>
    <row r="28" spans="1:36" ht="189" x14ac:dyDescent="0.25">
      <c r="A28" s="14">
        <v>23</v>
      </c>
      <c r="B28" s="105" t="s">
        <v>119</v>
      </c>
      <c r="C28" s="105" t="s">
        <v>120</v>
      </c>
      <c r="D28" s="17">
        <v>3916800</v>
      </c>
      <c r="E28" s="108" t="s">
        <v>105</v>
      </c>
      <c r="F28" s="105" t="s">
        <v>105</v>
      </c>
      <c r="G28" s="107" t="s">
        <v>106</v>
      </c>
      <c r="H28" s="105" t="s">
        <v>41</v>
      </c>
      <c r="I28" s="26" t="s">
        <v>43</v>
      </c>
      <c r="J28" s="110">
        <v>848</v>
      </c>
      <c r="K28" s="23"/>
      <c r="L28" s="23"/>
      <c r="M28" s="23"/>
      <c r="N28" s="23"/>
      <c r="O28" s="23"/>
      <c r="P28" s="105" t="s">
        <v>118</v>
      </c>
      <c r="Q28" s="16"/>
      <c r="R28" s="109" t="s">
        <v>44</v>
      </c>
      <c r="S28" s="109"/>
      <c r="T28" s="109" t="s">
        <v>44</v>
      </c>
      <c r="U28" s="109"/>
      <c r="V28" s="109"/>
      <c r="W28" s="109"/>
      <c r="X28" s="109"/>
      <c r="Y28" s="109"/>
      <c r="Z28" s="109"/>
      <c r="AA28" s="109"/>
      <c r="AB28" s="109"/>
      <c r="AC28" s="109"/>
      <c r="AD28" s="109" t="s">
        <v>44</v>
      </c>
      <c r="AE28" s="109"/>
      <c r="AF28" s="109"/>
      <c r="AG28" s="109"/>
      <c r="AH28" s="109" t="s">
        <v>44</v>
      </c>
      <c r="AI28" s="109" t="s">
        <v>44</v>
      </c>
      <c r="AJ28" s="109" t="s">
        <v>44</v>
      </c>
    </row>
    <row r="29" spans="1:36" ht="236.25" x14ac:dyDescent="0.25">
      <c r="A29" s="14">
        <v>24</v>
      </c>
      <c r="B29" s="105" t="s">
        <v>121</v>
      </c>
      <c r="C29" s="105" t="s">
        <v>122</v>
      </c>
      <c r="D29" s="17">
        <v>2620800</v>
      </c>
      <c r="E29" s="108" t="s">
        <v>105</v>
      </c>
      <c r="F29" s="105" t="s">
        <v>105</v>
      </c>
      <c r="G29" s="107" t="s">
        <v>106</v>
      </c>
      <c r="H29" s="105" t="s">
        <v>41</v>
      </c>
      <c r="I29" s="26" t="s">
        <v>43</v>
      </c>
      <c r="J29" s="110">
        <v>785</v>
      </c>
      <c r="K29" s="23"/>
      <c r="L29" s="23"/>
      <c r="M29" s="23"/>
      <c r="N29" s="23"/>
      <c r="O29" s="23"/>
      <c r="P29" s="105" t="s">
        <v>123</v>
      </c>
      <c r="Q29" s="16"/>
      <c r="R29" s="109" t="s">
        <v>44</v>
      </c>
      <c r="S29" s="109"/>
      <c r="T29" s="109" t="s">
        <v>44</v>
      </c>
      <c r="U29" s="109"/>
      <c r="V29" s="109"/>
      <c r="W29" s="109"/>
      <c r="X29" s="109"/>
      <c r="Y29" s="109"/>
      <c r="Z29" s="109"/>
      <c r="AA29" s="109"/>
      <c r="AB29" s="109"/>
      <c r="AC29" s="109"/>
      <c r="AD29" s="109" t="s">
        <v>44</v>
      </c>
      <c r="AE29" s="109"/>
      <c r="AF29" s="109"/>
      <c r="AG29" s="109"/>
      <c r="AH29" s="109" t="s">
        <v>44</v>
      </c>
      <c r="AI29" s="109" t="s">
        <v>44</v>
      </c>
      <c r="AJ29" s="109" t="s">
        <v>44</v>
      </c>
    </row>
    <row r="30" spans="1:36" ht="220.5" x14ac:dyDescent="0.25">
      <c r="A30" s="14">
        <v>25</v>
      </c>
      <c r="B30" s="105" t="s">
        <v>124</v>
      </c>
      <c r="C30" s="105" t="s">
        <v>125</v>
      </c>
      <c r="D30" s="17">
        <v>2335800</v>
      </c>
      <c r="E30" s="108" t="s">
        <v>105</v>
      </c>
      <c r="F30" s="105" t="s">
        <v>105</v>
      </c>
      <c r="G30" s="107" t="s">
        <v>106</v>
      </c>
      <c r="H30" s="105" t="s">
        <v>41</v>
      </c>
      <c r="I30" s="26" t="s">
        <v>43</v>
      </c>
      <c r="J30" s="110">
        <v>1250</v>
      </c>
      <c r="K30" s="23"/>
      <c r="L30" s="23"/>
      <c r="M30" s="23"/>
      <c r="N30" s="23"/>
      <c r="O30" s="23"/>
      <c r="P30" s="105" t="s">
        <v>126</v>
      </c>
      <c r="Q30" s="16"/>
      <c r="R30" s="109" t="s">
        <v>44</v>
      </c>
      <c r="S30" s="109"/>
      <c r="T30" s="109" t="s">
        <v>44</v>
      </c>
      <c r="U30" s="109"/>
      <c r="V30" s="109"/>
      <c r="W30" s="109"/>
      <c r="X30" s="109"/>
      <c r="Y30" s="109"/>
      <c r="Z30" s="109"/>
      <c r="AA30" s="109"/>
      <c r="AB30" s="109"/>
      <c r="AC30" s="109"/>
      <c r="AD30" s="109" t="s">
        <v>44</v>
      </c>
      <c r="AE30" s="109"/>
      <c r="AF30" s="109"/>
      <c r="AG30" s="109"/>
      <c r="AH30" s="109" t="s">
        <v>44</v>
      </c>
      <c r="AI30" s="109" t="s">
        <v>44</v>
      </c>
      <c r="AJ30" s="109" t="s">
        <v>44</v>
      </c>
    </row>
    <row r="31" spans="1:36" ht="141.75" x14ac:dyDescent="0.25">
      <c r="A31" s="14">
        <v>26</v>
      </c>
      <c r="B31" s="105" t="s">
        <v>127</v>
      </c>
      <c r="C31" s="105" t="s">
        <v>128</v>
      </c>
      <c r="D31" s="17">
        <v>2520000</v>
      </c>
      <c r="E31" s="108" t="s">
        <v>105</v>
      </c>
      <c r="F31" s="105" t="s">
        <v>105</v>
      </c>
      <c r="G31" s="107" t="s">
        <v>106</v>
      </c>
      <c r="H31" s="105" t="s">
        <v>41</v>
      </c>
      <c r="I31" s="26" t="s">
        <v>43</v>
      </c>
      <c r="J31" s="110">
        <v>1141</v>
      </c>
      <c r="K31" s="23"/>
      <c r="L31" s="23"/>
      <c r="M31" s="23"/>
      <c r="N31" s="23"/>
      <c r="O31" s="23"/>
      <c r="P31" s="105" t="s">
        <v>129</v>
      </c>
      <c r="Q31" s="16"/>
      <c r="R31" s="109" t="s">
        <v>44</v>
      </c>
      <c r="S31" s="109"/>
      <c r="T31" s="109" t="s">
        <v>44</v>
      </c>
      <c r="U31" s="109"/>
      <c r="V31" s="109"/>
      <c r="W31" s="109"/>
      <c r="X31" s="109"/>
      <c r="Y31" s="109"/>
      <c r="Z31" s="109"/>
      <c r="AA31" s="109"/>
      <c r="AB31" s="109"/>
      <c r="AC31" s="109"/>
      <c r="AD31" s="109" t="s">
        <v>44</v>
      </c>
      <c r="AE31" s="109"/>
      <c r="AF31" s="109"/>
      <c r="AG31" s="109"/>
      <c r="AH31" s="109" t="s">
        <v>44</v>
      </c>
      <c r="AI31" s="109" t="s">
        <v>44</v>
      </c>
      <c r="AJ31" s="109" t="s">
        <v>44</v>
      </c>
    </row>
    <row r="32" spans="1:36" ht="204.75" x14ac:dyDescent="0.25">
      <c r="A32" s="14">
        <v>27</v>
      </c>
      <c r="B32" s="105" t="s">
        <v>130</v>
      </c>
      <c r="C32" s="105" t="s">
        <v>130</v>
      </c>
      <c r="D32" s="17">
        <v>6800000</v>
      </c>
      <c r="E32" s="108" t="s">
        <v>105</v>
      </c>
      <c r="F32" s="108" t="s">
        <v>105</v>
      </c>
      <c r="G32" s="107" t="s">
        <v>106</v>
      </c>
      <c r="H32" s="108" t="s">
        <v>41</v>
      </c>
      <c r="I32" s="26" t="s">
        <v>43</v>
      </c>
      <c r="J32" s="110">
        <v>489</v>
      </c>
      <c r="K32" s="23"/>
      <c r="L32" s="23"/>
      <c r="M32" s="23"/>
      <c r="N32" s="23"/>
      <c r="O32" s="23"/>
      <c r="P32" s="105" t="s">
        <v>131</v>
      </c>
      <c r="Q32" s="16"/>
      <c r="R32" s="109" t="s">
        <v>44</v>
      </c>
      <c r="S32" s="109"/>
      <c r="T32" s="109" t="s">
        <v>44</v>
      </c>
      <c r="U32" s="109"/>
      <c r="V32" s="109"/>
      <c r="W32" s="109"/>
      <c r="X32" s="109"/>
      <c r="Y32" s="109"/>
      <c r="Z32" s="109"/>
      <c r="AA32" s="109"/>
      <c r="AB32" s="109"/>
      <c r="AC32" s="109"/>
      <c r="AD32" s="109" t="s">
        <v>44</v>
      </c>
      <c r="AE32" s="109"/>
      <c r="AF32" s="109"/>
      <c r="AG32" s="109"/>
      <c r="AH32" s="109" t="s">
        <v>44</v>
      </c>
      <c r="AI32" s="109" t="s">
        <v>44</v>
      </c>
      <c r="AJ32" s="109" t="s">
        <v>44</v>
      </c>
    </row>
    <row r="33" spans="1:36" ht="110.25" x14ac:dyDescent="0.25">
      <c r="A33" s="14">
        <v>28</v>
      </c>
      <c r="B33" s="105" t="s">
        <v>132</v>
      </c>
      <c r="C33" s="105" t="s">
        <v>133</v>
      </c>
      <c r="D33" s="24">
        <v>2119000</v>
      </c>
      <c r="E33" s="105" t="s">
        <v>134</v>
      </c>
      <c r="F33" s="105" t="s">
        <v>134</v>
      </c>
      <c r="G33" s="107" t="s">
        <v>106</v>
      </c>
      <c r="H33" s="105" t="s">
        <v>41</v>
      </c>
      <c r="I33" s="105" t="s">
        <v>43</v>
      </c>
      <c r="J33" s="15">
        <v>800</v>
      </c>
      <c r="K33" s="15"/>
      <c r="L33" s="15"/>
      <c r="M33" s="15"/>
      <c r="N33" s="15"/>
      <c r="O33" s="15"/>
      <c r="P33" s="105" t="s">
        <v>135</v>
      </c>
      <c r="Q33" s="16"/>
      <c r="R33" s="109" t="s">
        <v>44</v>
      </c>
      <c r="S33" s="109"/>
      <c r="T33" s="109" t="s">
        <v>44</v>
      </c>
      <c r="U33" s="109"/>
      <c r="V33" s="109"/>
      <c r="W33" s="109"/>
      <c r="X33" s="109"/>
      <c r="Y33" s="109"/>
      <c r="Z33" s="109"/>
      <c r="AA33" s="109"/>
      <c r="AB33" s="109"/>
      <c r="AC33" s="109"/>
      <c r="AD33" s="109" t="s">
        <v>44</v>
      </c>
      <c r="AE33" s="109"/>
      <c r="AF33" s="109"/>
      <c r="AG33" s="109"/>
      <c r="AH33" s="109" t="s">
        <v>44</v>
      </c>
      <c r="AI33" s="109" t="s">
        <v>44</v>
      </c>
      <c r="AJ33" s="109" t="s">
        <v>44</v>
      </c>
    </row>
    <row r="34" spans="1:36" ht="408.75" customHeight="1" x14ac:dyDescent="0.25">
      <c r="A34" s="14">
        <v>29</v>
      </c>
      <c r="B34" s="12" t="s">
        <v>136</v>
      </c>
      <c r="C34" s="12" t="s">
        <v>137</v>
      </c>
      <c r="D34" s="13">
        <v>2746000</v>
      </c>
      <c r="E34" s="108" t="s">
        <v>138</v>
      </c>
      <c r="F34" s="108" t="s">
        <v>138</v>
      </c>
      <c r="G34" s="108" t="s">
        <v>50</v>
      </c>
      <c r="H34" s="108" t="s">
        <v>41</v>
      </c>
      <c r="I34" s="105" t="s">
        <v>43</v>
      </c>
      <c r="J34" s="13">
        <v>1200</v>
      </c>
      <c r="K34" s="16"/>
      <c r="L34" s="16"/>
      <c r="M34" s="16"/>
      <c r="N34" s="16"/>
      <c r="O34" s="16"/>
      <c r="P34" s="105" t="s">
        <v>139</v>
      </c>
      <c r="Q34" s="105"/>
      <c r="R34" s="109" t="s">
        <v>44</v>
      </c>
      <c r="S34" s="109"/>
      <c r="T34" s="109" t="s">
        <v>44</v>
      </c>
      <c r="U34" s="109"/>
      <c r="V34" s="109"/>
      <c r="W34" s="109"/>
      <c r="X34" s="109"/>
      <c r="Y34" s="109"/>
      <c r="Z34" s="109"/>
      <c r="AA34" s="109"/>
      <c r="AB34" s="109"/>
      <c r="AC34" s="109"/>
      <c r="AD34" s="109" t="s">
        <v>44</v>
      </c>
      <c r="AE34" s="109"/>
      <c r="AF34" s="109"/>
      <c r="AG34" s="109"/>
      <c r="AH34" s="109" t="s">
        <v>44</v>
      </c>
      <c r="AI34" s="109" t="s">
        <v>44</v>
      </c>
      <c r="AJ34" s="109" t="s">
        <v>44</v>
      </c>
    </row>
    <row r="35" spans="1:36" ht="94.5" x14ac:dyDescent="0.25">
      <c r="A35" s="14">
        <v>30</v>
      </c>
      <c r="B35" s="105" t="s">
        <v>140</v>
      </c>
      <c r="C35" s="105" t="s">
        <v>141</v>
      </c>
      <c r="D35" s="24">
        <v>3458000</v>
      </c>
      <c r="E35" s="105" t="s">
        <v>134</v>
      </c>
      <c r="F35" s="105" t="s">
        <v>134</v>
      </c>
      <c r="G35" s="107" t="s">
        <v>106</v>
      </c>
      <c r="H35" s="105" t="s">
        <v>41</v>
      </c>
      <c r="I35" s="105" t="s">
        <v>43</v>
      </c>
      <c r="J35" s="15">
        <v>800</v>
      </c>
      <c r="K35" s="15"/>
      <c r="L35" s="15"/>
      <c r="M35" s="15"/>
      <c r="N35" s="15"/>
      <c r="O35" s="15"/>
      <c r="P35" s="105" t="s">
        <v>135</v>
      </c>
      <c r="Q35" s="16"/>
      <c r="R35" s="109" t="s">
        <v>44</v>
      </c>
      <c r="S35" s="109"/>
      <c r="T35" s="109" t="s">
        <v>44</v>
      </c>
      <c r="U35" s="109"/>
      <c r="V35" s="109"/>
      <c r="W35" s="109"/>
      <c r="X35" s="109"/>
      <c r="Y35" s="109"/>
      <c r="Z35" s="109"/>
      <c r="AA35" s="109"/>
      <c r="AB35" s="109"/>
      <c r="AC35" s="109"/>
      <c r="AD35" s="109" t="s">
        <v>44</v>
      </c>
      <c r="AE35" s="109"/>
      <c r="AF35" s="109"/>
      <c r="AG35" s="109"/>
      <c r="AH35" s="109" t="s">
        <v>44</v>
      </c>
      <c r="AI35" s="109" t="s">
        <v>44</v>
      </c>
      <c r="AJ35" s="109" t="s">
        <v>44</v>
      </c>
    </row>
    <row r="36" spans="1:36" x14ac:dyDescent="0.25">
      <c r="A36" s="132" t="s">
        <v>556</v>
      </c>
      <c r="B36" s="133"/>
      <c r="C36" s="134"/>
      <c r="D36" s="28">
        <f>SUM(D37:D64)</f>
        <v>53199343</v>
      </c>
      <c r="E36" s="9"/>
      <c r="F36" s="9"/>
      <c r="G36" s="9"/>
      <c r="H36" s="9"/>
      <c r="I36" s="7"/>
      <c r="J36" s="29"/>
      <c r="K36" s="11"/>
      <c r="L36" s="11"/>
      <c r="M36" s="11"/>
      <c r="N36" s="11"/>
      <c r="O36" s="11"/>
      <c r="P36" s="7"/>
      <c r="Q36" s="7"/>
      <c r="R36" s="8"/>
      <c r="S36" s="8"/>
      <c r="T36" s="8"/>
      <c r="U36" s="8"/>
      <c r="V36" s="8"/>
      <c r="W36" s="8"/>
      <c r="X36" s="8"/>
      <c r="Y36" s="8"/>
      <c r="Z36" s="8"/>
      <c r="AA36" s="8"/>
      <c r="AB36" s="8"/>
      <c r="AC36" s="8"/>
      <c r="AD36" s="8"/>
      <c r="AE36" s="8"/>
      <c r="AF36" s="8"/>
      <c r="AG36" s="8"/>
      <c r="AH36" s="8"/>
      <c r="AI36" s="8"/>
      <c r="AJ36" s="8"/>
    </row>
    <row r="37" spans="1:36" ht="126" x14ac:dyDescent="0.25">
      <c r="A37" s="109">
        <v>31</v>
      </c>
      <c r="B37" s="105" t="s">
        <v>142</v>
      </c>
      <c r="C37" s="105" t="s">
        <v>143</v>
      </c>
      <c r="D37" s="17">
        <v>494000</v>
      </c>
      <c r="E37" s="108" t="s">
        <v>144</v>
      </c>
      <c r="F37" s="108" t="s">
        <v>144</v>
      </c>
      <c r="G37" s="109" t="s">
        <v>50</v>
      </c>
      <c r="H37" s="108" t="s">
        <v>41</v>
      </c>
      <c r="I37" s="26" t="s">
        <v>43</v>
      </c>
      <c r="J37" s="18">
        <v>1320</v>
      </c>
      <c r="K37" s="110">
        <v>300</v>
      </c>
      <c r="L37" s="110"/>
      <c r="M37" s="110"/>
      <c r="N37" s="110"/>
      <c r="O37" s="110"/>
      <c r="P37" s="105" t="s">
        <v>145</v>
      </c>
      <c r="Q37" s="16"/>
      <c r="R37" s="109" t="s">
        <v>44</v>
      </c>
      <c r="S37" s="109"/>
      <c r="T37" s="109" t="s">
        <v>44</v>
      </c>
      <c r="U37" s="109"/>
      <c r="V37" s="109"/>
      <c r="W37" s="109"/>
      <c r="X37" s="109"/>
      <c r="Y37" s="109"/>
      <c r="Z37" s="109"/>
      <c r="AA37" s="109"/>
      <c r="AB37" s="109"/>
      <c r="AC37" s="109"/>
      <c r="AD37" s="109" t="s">
        <v>44</v>
      </c>
      <c r="AE37" s="109"/>
      <c r="AF37" s="109"/>
      <c r="AG37" s="109"/>
      <c r="AH37" s="109" t="s">
        <v>44</v>
      </c>
      <c r="AI37" s="109" t="s">
        <v>44</v>
      </c>
      <c r="AJ37" s="109" t="s">
        <v>44</v>
      </c>
    </row>
    <row r="38" spans="1:36" ht="110.25" x14ac:dyDescent="0.25">
      <c r="A38" s="109">
        <v>32</v>
      </c>
      <c r="B38" s="105" t="s">
        <v>146</v>
      </c>
      <c r="C38" s="105" t="s">
        <v>147</v>
      </c>
      <c r="D38" s="17">
        <v>2845000</v>
      </c>
      <c r="E38" s="108" t="s">
        <v>144</v>
      </c>
      <c r="F38" s="108" t="s">
        <v>144</v>
      </c>
      <c r="G38" s="109" t="s">
        <v>50</v>
      </c>
      <c r="H38" s="108" t="s">
        <v>41</v>
      </c>
      <c r="I38" s="26" t="s">
        <v>43</v>
      </c>
      <c r="J38" s="110">
        <v>1128</v>
      </c>
      <c r="K38" s="110">
        <v>564</v>
      </c>
      <c r="L38" s="110"/>
      <c r="M38" s="110"/>
      <c r="N38" s="110"/>
      <c r="O38" s="110"/>
      <c r="P38" s="105" t="s">
        <v>148</v>
      </c>
      <c r="Q38" s="16"/>
      <c r="R38" s="109" t="s">
        <v>44</v>
      </c>
      <c r="S38" s="109"/>
      <c r="T38" s="109" t="s">
        <v>44</v>
      </c>
      <c r="U38" s="109"/>
      <c r="V38" s="109"/>
      <c r="W38" s="109"/>
      <c r="X38" s="109"/>
      <c r="Y38" s="109"/>
      <c r="Z38" s="109"/>
      <c r="AA38" s="109"/>
      <c r="AB38" s="109"/>
      <c r="AC38" s="109"/>
      <c r="AD38" s="109" t="s">
        <v>44</v>
      </c>
      <c r="AE38" s="109"/>
      <c r="AF38" s="109"/>
      <c r="AG38" s="109"/>
      <c r="AH38" s="109" t="s">
        <v>44</v>
      </c>
      <c r="AI38" s="109" t="s">
        <v>44</v>
      </c>
      <c r="AJ38" s="109" t="s">
        <v>44</v>
      </c>
    </row>
    <row r="39" spans="1:36" ht="47.25" x14ac:dyDescent="0.25">
      <c r="A39" s="126">
        <v>33</v>
      </c>
      <c r="B39" s="128" t="s">
        <v>149</v>
      </c>
      <c r="C39" s="105" t="s">
        <v>150</v>
      </c>
      <c r="D39" s="124">
        <v>892600</v>
      </c>
      <c r="E39" s="126" t="s">
        <v>151</v>
      </c>
      <c r="F39" s="126" t="s">
        <v>151</v>
      </c>
      <c r="G39" s="126" t="s">
        <v>152</v>
      </c>
      <c r="H39" s="126" t="s">
        <v>41</v>
      </c>
      <c r="I39" s="128" t="s">
        <v>43</v>
      </c>
      <c r="J39" s="135">
        <v>1500</v>
      </c>
      <c r="K39" s="135"/>
      <c r="L39" s="135"/>
      <c r="M39" s="135"/>
      <c r="N39" s="135"/>
      <c r="O39" s="135"/>
      <c r="P39" s="137" t="s">
        <v>153</v>
      </c>
      <c r="Q39" s="139"/>
      <c r="R39" s="126" t="s">
        <v>44</v>
      </c>
      <c r="S39" s="126"/>
      <c r="T39" s="126" t="s">
        <v>44</v>
      </c>
      <c r="U39" s="126"/>
      <c r="V39" s="126"/>
      <c r="W39" s="126"/>
      <c r="X39" s="126"/>
      <c r="Y39" s="126"/>
      <c r="Z39" s="126"/>
      <c r="AA39" s="126"/>
      <c r="AB39" s="126"/>
      <c r="AC39" s="126"/>
      <c r="AD39" s="126" t="s">
        <v>44</v>
      </c>
      <c r="AE39" s="126"/>
      <c r="AF39" s="126"/>
      <c r="AG39" s="126"/>
      <c r="AH39" s="126" t="s">
        <v>44</v>
      </c>
      <c r="AI39" s="126" t="s">
        <v>44</v>
      </c>
      <c r="AJ39" s="126" t="s">
        <v>44</v>
      </c>
    </row>
    <row r="40" spans="1:36" ht="47.25" x14ac:dyDescent="0.25">
      <c r="A40" s="127"/>
      <c r="B40" s="128"/>
      <c r="C40" s="105" t="s">
        <v>154</v>
      </c>
      <c r="D40" s="125"/>
      <c r="E40" s="127"/>
      <c r="F40" s="127"/>
      <c r="G40" s="127"/>
      <c r="H40" s="127"/>
      <c r="I40" s="128"/>
      <c r="J40" s="136"/>
      <c r="K40" s="136"/>
      <c r="L40" s="136"/>
      <c r="M40" s="136"/>
      <c r="N40" s="136"/>
      <c r="O40" s="136"/>
      <c r="P40" s="138"/>
      <c r="Q40" s="140"/>
      <c r="R40" s="127"/>
      <c r="S40" s="127"/>
      <c r="T40" s="127"/>
      <c r="U40" s="127"/>
      <c r="V40" s="127"/>
      <c r="W40" s="127"/>
      <c r="X40" s="127"/>
      <c r="Y40" s="127"/>
      <c r="Z40" s="127"/>
      <c r="AA40" s="127"/>
      <c r="AB40" s="127"/>
      <c r="AC40" s="127"/>
      <c r="AD40" s="127"/>
      <c r="AE40" s="127"/>
      <c r="AF40" s="127"/>
      <c r="AG40" s="127"/>
      <c r="AH40" s="127"/>
      <c r="AI40" s="127"/>
      <c r="AJ40" s="127"/>
    </row>
    <row r="41" spans="1:36" ht="31.5" x14ac:dyDescent="0.25">
      <c r="A41" s="126">
        <v>34</v>
      </c>
      <c r="B41" s="128" t="s">
        <v>155</v>
      </c>
      <c r="C41" s="105" t="s">
        <v>156</v>
      </c>
      <c r="D41" s="124">
        <v>2944900</v>
      </c>
      <c r="E41" s="126" t="s">
        <v>151</v>
      </c>
      <c r="F41" s="126" t="s">
        <v>151</v>
      </c>
      <c r="G41" s="126" t="s">
        <v>157</v>
      </c>
      <c r="H41" s="126" t="s">
        <v>41</v>
      </c>
      <c r="I41" s="128" t="s">
        <v>43</v>
      </c>
      <c r="J41" s="141">
        <v>100</v>
      </c>
      <c r="K41" s="141"/>
      <c r="L41" s="141"/>
      <c r="M41" s="141"/>
      <c r="N41" s="141"/>
      <c r="O41" s="141"/>
      <c r="P41" s="128" t="s">
        <v>158</v>
      </c>
      <c r="Q41" s="139"/>
      <c r="R41" s="126" t="s">
        <v>44</v>
      </c>
      <c r="S41" s="126"/>
      <c r="T41" s="126" t="s">
        <v>44</v>
      </c>
      <c r="U41" s="126"/>
      <c r="V41" s="126"/>
      <c r="W41" s="126"/>
      <c r="X41" s="126"/>
      <c r="Y41" s="126"/>
      <c r="Z41" s="126"/>
      <c r="AA41" s="126"/>
      <c r="AB41" s="126"/>
      <c r="AC41" s="126"/>
      <c r="AD41" s="126" t="s">
        <v>44</v>
      </c>
      <c r="AE41" s="126"/>
      <c r="AF41" s="126"/>
      <c r="AG41" s="126"/>
      <c r="AH41" s="126" t="s">
        <v>44</v>
      </c>
      <c r="AI41" s="126" t="s">
        <v>44</v>
      </c>
      <c r="AJ41" s="126" t="s">
        <v>44</v>
      </c>
    </row>
    <row r="42" spans="1:36" ht="47.25" x14ac:dyDescent="0.25">
      <c r="A42" s="127"/>
      <c r="B42" s="128"/>
      <c r="C42" s="105" t="s">
        <v>159</v>
      </c>
      <c r="D42" s="125"/>
      <c r="E42" s="127"/>
      <c r="F42" s="127"/>
      <c r="G42" s="127"/>
      <c r="H42" s="127"/>
      <c r="I42" s="128"/>
      <c r="J42" s="142"/>
      <c r="K42" s="142"/>
      <c r="L42" s="142"/>
      <c r="M42" s="142"/>
      <c r="N42" s="142"/>
      <c r="O42" s="142"/>
      <c r="P42" s="128"/>
      <c r="Q42" s="140"/>
      <c r="R42" s="127"/>
      <c r="S42" s="127"/>
      <c r="T42" s="127"/>
      <c r="U42" s="127"/>
      <c r="V42" s="127"/>
      <c r="W42" s="127"/>
      <c r="X42" s="127"/>
      <c r="Y42" s="127"/>
      <c r="Z42" s="127"/>
      <c r="AA42" s="127"/>
      <c r="AB42" s="127"/>
      <c r="AC42" s="127"/>
      <c r="AD42" s="127"/>
      <c r="AE42" s="127"/>
      <c r="AF42" s="127"/>
      <c r="AG42" s="127"/>
      <c r="AH42" s="127"/>
      <c r="AI42" s="127"/>
      <c r="AJ42" s="127"/>
    </row>
    <row r="43" spans="1:36" ht="94.5" x14ac:dyDescent="0.25">
      <c r="A43" s="109">
        <v>35</v>
      </c>
      <c r="B43" s="105" t="s">
        <v>160</v>
      </c>
      <c r="C43" s="105" t="s">
        <v>161</v>
      </c>
      <c r="D43" s="22">
        <v>2745916</v>
      </c>
      <c r="E43" s="108" t="s">
        <v>162</v>
      </c>
      <c r="F43" s="108" t="s">
        <v>162</v>
      </c>
      <c r="G43" s="109" t="s">
        <v>163</v>
      </c>
      <c r="H43" s="108" t="s">
        <v>41</v>
      </c>
      <c r="I43" s="105" t="s">
        <v>43</v>
      </c>
      <c r="J43" s="110">
        <v>2692</v>
      </c>
      <c r="K43" s="110">
        <v>256</v>
      </c>
      <c r="L43" s="110" t="s">
        <v>164</v>
      </c>
      <c r="M43" s="110" t="s">
        <v>164</v>
      </c>
      <c r="N43" s="110" t="s">
        <v>164</v>
      </c>
      <c r="O43" s="110"/>
      <c r="P43" s="105" t="s">
        <v>165</v>
      </c>
      <c r="Q43" s="16"/>
      <c r="R43" s="109" t="s">
        <v>44</v>
      </c>
      <c r="S43" s="109"/>
      <c r="T43" s="109" t="s">
        <v>44</v>
      </c>
      <c r="U43" s="109"/>
      <c r="V43" s="109"/>
      <c r="W43" s="109"/>
      <c r="X43" s="109"/>
      <c r="Y43" s="109"/>
      <c r="Z43" s="109"/>
      <c r="AA43" s="109"/>
      <c r="AB43" s="109"/>
      <c r="AC43" s="109"/>
      <c r="AD43" s="109" t="s">
        <v>44</v>
      </c>
      <c r="AE43" s="109"/>
      <c r="AF43" s="109"/>
      <c r="AG43" s="109"/>
      <c r="AH43" s="109" t="s">
        <v>44</v>
      </c>
      <c r="AI43" s="109" t="s">
        <v>44</v>
      </c>
      <c r="AJ43" s="109" t="s">
        <v>44</v>
      </c>
    </row>
    <row r="44" spans="1:36" ht="94.5" x14ac:dyDescent="0.25">
      <c r="A44" s="109">
        <v>36</v>
      </c>
      <c r="B44" s="105" t="s">
        <v>166</v>
      </c>
      <c r="C44" s="105" t="s">
        <v>167</v>
      </c>
      <c r="D44" s="22">
        <v>2903927</v>
      </c>
      <c r="E44" s="108" t="s">
        <v>162</v>
      </c>
      <c r="F44" s="108" t="s">
        <v>162</v>
      </c>
      <c r="G44" s="109" t="s">
        <v>163</v>
      </c>
      <c r="H44" s="108" t="s">
        <v>41</v>
      </c>
      <c r="I44" s="105" t="s">
        <v>43</v>
      </c>
      <c r="J44" s="110">
        <v>2465</v>
      </c>
      <c r="K44" s="110">
        <v>238</v>
      </c>
      <c r="L44" s="110" t="s">
        <v>164</v>
      </c>
      <c r="M44" s="110" t="s">
        <v>164</v>
      </c>
      <c r="N44" s="110" t="s">
        <v>164</v>
      </c>
      <c r="O44" s="110"/>
      <c r="P44" s="105" t="s">
        <v>168</v>
      </c>
      <c r="Q44" s="16"/>
      <c r="R44" s="109" t="s">
        <v>44</v>
      </c>
      <c r="S44" s="109"/>
      <c r="T44" s="109" t="s">
        <v>44</v>
      </c>
      <c r="U44" s="109"/>
      <c r="V44" s="109"/>
      <c r="W44" s="109"/>
      <c r="X44" s="109"/>
      <c r="Y44" s="109"/>
      <c r="Z44" s="109"/>
      <c r="AA44" s="109"/>
      <c r="AB44" s="109"/>
      <c r="AC44" s="109"/>
      <c r="AD44" s="109" t="s">
        <v>44</v>
      </c>
      <c r="AE44" s="109"/>
      <c r="AF44" s="109"/>
      <c r="AG44" s="109"/>
      <c r="AH44" s="109" t="s">
        <v>44</v>
      </c>
      <c r="AI44" s="109" t="s">
        <v>44</v>
      </c>
      <c r="AJ44" s="109" t="s">
        <v>44</v>
      </c>
    </row>
    <row r="45" spans="1:36" ht="110.25" x14ac:dyDescent="0.25">
      <c r="A45" s="109">
        <v>37</v>
      </c>
      <c r="B45" s="105" t="s">
        <v>169</v>
      </c>
      <c r="C45" s="105" t="s">
        <v>170</v>
      </c>
      <c r="D45" s="17">
        <v>5814700</v>
      </c>
      <c r="E45" s="108" t="s">
        <v>171</v>
      </c>
      <c r="F45" s="108" t="s">
        <v>171</v>
      </c>
      <c r="G45" s="109" t="s">
        <v>172</v>
      </c>
      <c r="H45" s="108" t="s">
        <v>41</v>
      </c>
      <c r="I45" s="26" t="s">
        <v>43</v>
      </c>
      <c r="J45" s="18">
        <v>700</v>
      </c>
      <c r="K45" s="110">
        <v>418</v>
      </c>
      <c r="L45" s="110"/>
      <c r="M45" s="110"/>
      <c r="N45" s="110"/>
      <c r="O45" s="110"/>
      <c r="P45" s="105" t="s">
        <v>173</v>
      </c>
      <c r="Q45" s="16"/>
      <c r="R45" s="109" t="s">
        <v>44</v>
      </c>
      <c r="S45" s="109"/>
      <c r="T45" s="109" t="s">
        <v>44</v>
      </c>
      <c r="U45" s="109"/>
      <c r="V45" s="109"/>
      <c r="W45" s="109"/>
      <c r="X45" s="109"/>
      <c r="Y45" s="109"/>
      <c r="Z45" s="109"/>
      <c r="AA45" s="109"/>
      <c r="AB45" s="109"/>
      <c r="AC45" s="109"/>
      <c r="AD45" s="109" t="s">
        <v>44</v>
      </c>
      <c r="AE45" s="109"/>
      <c r="AF45" s="109"/>
      <c r="AG45" s="109"/>
      <c r="AH45" s="109" t="s">
        <v>44</v>
      </c>
      <c r="AI45" s="109" t="s">
        <v>44</v>
      </c>
      <c r="AJ45" s="109" t="s">
        <v>44</v>
      </c>
    </row>
    <row r="46" spans="1:36" ht="63" x14ac:dyDescent="0.25">
      <c r="A46" s="109">
        <v>38</v>
      </c>
      <c r="B46" s="105" t="s">
        <v>174</v>
      </c>
      <c r="C46" s="105"/>
      <c r="D46" s="24">
        <v>3385000</v>
      </c>
      <c r="E46" s="105" t="s">
        <v>175</v>
      </c>
      <c r="F46" s="105" t="s">
        <v>175</v>
      </c>
      <c r="G46" s="109" t="s">
        <v>172</v>
      </c>
      <c r="H46" s="108" t="s">
        <v>41</v>
      </c>
      <c r="I46" s="105" t="s">
        <v>176</v>
      </c>
      <c r="J46" s="25">
        <v>3767</v>
      </c>
      <c r="K46" s="15"/>
      <c r="L46" s="15">
        <v>10</v>
      </c>
      <c r="M46" s="15"/>
      <c r="N46" s="15"/>
      <c r="O46" s="15"/>
      <c r="P46" s="105" t="s">
        <v>177</v>
      </c>
      <c r="Q46" s="16"/>
      <c r="R46" s="109" t="s">
        <v>44</v>
      </c>
      <c r="S46" s="109" t="s">
        <v>44</v>
      </c>
      <c r="T46" s="109" t="s">
        <v>44</v>
      </c>
      <c r="U46" s="109"/>
      <c r="V46" s="109"/>
      <c r="W46" s="109"/>
      <c r="X46" s="109"/>
      <c r="Y46" s="109"/>
      <c r="Z46" s="109"/>
      <c r="AA46" s="109" t="s">
        <v>44</v>
      </c>
      <c r="AB46" s="109"/>
      <c r="AC46" s="109" t="s">
        <v>44</v>
      </c>
      <c r="AD46" s="109"/>
      <c r="AE46" s="109"/>
      <c r="AF46" s="109"/>
      <c r="AG46" s="109"/>
      <c r="AH46" s="109" t="s">
        <v>44</v>
      </c>
      <c r="AI46" s="109"/>
      <c r="AJ46" s="109" t="s">
        <v>44</v>
      </c>
    </row>
    <row r="47" spans="1:36" ht="94.5" x14ac:dyDescent="0.25">
      <c r="A47" s="109">
        <v>39</v>
      </c>
      <c r="B47" s="105" t="s">
        <v>178</v>
      </c>
      <c r="C47" s="105" t="s">
        <v>179</v>
      </c>
      <c r="D47" s="30">
        <v>4459000</v>
      </c>
      <c r="E47" s="105" t="s">
        <v>180</v>
      </c>
      <c r="F47" s="105" t="s">
        <v>180</v>
      </c>
      <c r="G47" s="107" t="s">
        <v>181</v>
      </c>
      <c r="H47" s="105" t="s">
        <v>41</v>
      </c>
      <c r="I47" s="105" t="s">
        <v>43</v>
      </c>
      <c r="J47" s="15">
        <v>5000</v>
      </c>
      <c r="K47" s="15">
        <v>3000</v>
      </c>
      <c r="L47" s="15">
        <v>500</v>
      </c>
      <c r="M47" s="15">
        <v>500</v>
      </c>
      <c r="N47" s="15">
        <v>1500</v>
      </c>
      <c r="O47" s="15"/>
      <c r="P47" s="105" t="s">
        <v>182</v>
      </c>
      <c r="Q47" s="16"/>
      <c r="R47" s="109" t="s">
        <v>44</v>
      </c>
      <c r="S47" s="109"/>
      <c r="T47" s="109" t="s">
        <v>44</v>
      </c>
      <c r="U47" s="109"/>
      <c r="V47" s="109"/>
      <c r="W47" s="109"/>
      <c r="X47" s="109"/>
      <c r="Y47" s="109"/>
      <c r="Z47" s="109"/>
      <c r="AA47" s="109"/>
      <c r="AB47" s="109"/>
      <c r="AC47" s="109"/>
      <c r="AD47" s="109" t="s">
        <v>44</v>
      </c>
      <c r="AE47" s="109"/>
      <c r="AF47" s="109"/>
      <c r="AG47" s="109"/>
      <c r="AH47" s="109" t="s">
        <v>44</v>
      </c>
      <c r="AI47" s="109" t="s">
        <v>44</v>
      </c>
      <c r="AJ47" s="109" t="s">
        <v>44</v>
      </c>
    </row>
    <row r="48" spans="1:36" ht="94.5" x14ac:dyDescent="0.25">
      <c r="A48" s="109">
        <v>40</v>
      </c>
      <c r="B48" s="105" t="s">
        <v>183</v>
      </c>
      <c r="C48" s="105" t="s">
        <v>184</v>
      </c>
      <c r="D48" s="30">
        <v>2132000</v>
      </c>
      <c r="E48" s="105" t="s">
        <v>180</v>
      </c>
      <c r="F48" s="105" t="s">
        <v>180</v>
      </c>
      <c r="G48" s="107" t="s">
        <v>181</v>
      </c>
      <c r="H48" s="105" t="s">
        <v>41</v>
      </c>
      <c r="I48" s="105" t="s">
        <v>43</v>
      </c>
      <c r="J48" s="15">
        <v>5000</v>
      </c>
      <c r="K48" s="15">
        <v>3000</v>
      </c>
      <c r="L48" s="15">
        <v>500</v>
      </c>
      <c r="M48" s="15">
        <v>500</v>
      </c>
      <c r="N48" s="15">
        <v>1500</v>
      </c>
      <c r="O48" s="15"/>
      <c r="P48" s="105" t="s">
        <v>185</v>
      </c>
      <c r="Q48" s="16"/>
      <c r="R48" s="109" t="s">
        <v>44</v>
      </c>
      <c r="S48" s="109"/>
      <c r="T48" s="109" t="s">
        <v>44</v>
      </c>
      <c r="U48" s="109"/>
      <c r="V48" s="109"/>
      <c r="W48" s="109"/>
      <c r="X48" s="109"/>
      <c r="Y48" s="109"/>
      <c r="Z48" s="109"/>
      <c r="AA48" s="109"/>
      <c r="AB48" s="109"/>
      <c r="AC48" s="109"/>
      <c r="AD48" s="109" t="s">
        <v>44</v>
      </c>
      <c r="AE48" s="109"/>
      <c r="AF48" s="109"/>
      <c r="AG48" s="109"/>
      <c r="AH48" s="109" t="s">
        <v>44</v>
      </c>
      <c r="AI48" s="109" t="s">
        <v>44</v>
      </c>
      <c r="AJ48" s="109" t="s">
        <v>44</v>
      </c>
    </row>
    <row r="49" spans="1:36" ht="94.5" x14ac:dyDescent="0.25">
      <c r="A49" s="109">
        <v>41</v>
      </c>
      <c r="B49" s="105" t="s">
        <v>186</v>
      </c>
      <c r="C49" s="105" t="s">
        <v>187</v>
      </c>
      <c r="D49" s="30">
        <v>3877000</v>
      </c>
      <c r="E49" s="105" t="s">
        <v>180</v>
      </c>
      <c r="F49" s="105" t="s">
        <v>180</v>
      </c>
      <c r="G49" s="107" t="s">
        <v>181</v>
      </c>
      <c r="H49" s="105" t="s">
        <v>41</v>
      </c>
      <c r="I49" s="105" t="s">
        <v>43</v>
      </c>
      <c r="J49" s="15">
        <v>5000</v>
      </c>
      <c r="K49" s="15">
        <v>3000</v>
      </c>
      <c r="L49" s="15">
        <v>500</v>
      </c>
      <c r="M49" s="15">
        <v>500</v>
      </c>
      <c r="N49" s="15">
        <v>1500</v>
      </c>
      <c r="O49" s="15"/>
      <c r="P49" s="105" t="s">
        <v>188</v>
      </c>
      <c r="Q49" s="16"/>
      <c r="R49" s="109" t="s">
        <v>44</v>
      </c>
      <c r="S49" s="109"/>
      <c r="T49" s="109" t="s">
        <v>44</v>
      </c>
      <c r="U49" s="109"/>
      <c r="V49" s="109"/>
      <c r="W49" s="109"/>
      <c r="X49" s="109"/>
      <c r="Y49" s="109"/>
      <c r="Z49" s="109"/>
      <c r="AA49" s="109"/>
      <c r="AB49" s="109"/>
      <c r="AC49" s="109"/>
      <c r="AD49" s="109" t="s">
        <v>44</v>
      </c>
      <c r="AE49" s="109"/>
      <c r="AF49" s="109"/>
      <c r="AG49" s="109"/>
      <c r="AH49" s="109" t="s">
        <v>44</v>
      </c>
      <c r="AI49" s="109" t="s">
        <v>44</v>
      </c>
      <c r="AJ49" s="109" t="s">
        <v>44</v>
      </c>
    </row>
    <row r="50" spans="1:36" ht="94.5" x14ac:dyDescent="0.25">
      <c r="A50" s="109">
        <v>42</v>
      </c>
      <c r="B50" s="105" t="s">
        <v>189</v>
      </c>
      <c r="C50" s="105" t="s">
        <v>190</v>
      </c>
      <c r="D50" s="30">
        <v>3199000</v>
      </c>
      <c r="E50" s="105" t="s">
        <v>180</v>
      </c>
      <c r="F50" s="105" t="s">
        <v>180</v>
      </c>
      <c r="G50" s="107" t="s">
        <v>181</v>
      </c>
      <c r="H50" s="105" t="s">
        <v>41</v>
      </c>
      <c r="I50" s="105" t="s">
        <v>43</v>
      </c>
      <c r="J50" s="15">
        <v>5000</v>
      </c>
      <c r="K50" s="15">
        <v>3000</v>
      </c>
      <c r="L50" s="15">
        <v>500</v>
      </c>
      <c r="M50" s="15">
        <v>500</v>
      </c>
      <c r="N50" s="15">
        <v>1500</v>
      </c>
      <c r="O50" s="15"/>
      <c r="P50" s="105" t="s">
        <v>191</v>
      </c>
      <c r="Q50" s="16"/>
      <c r="R50" s="109" t="s">
        <v>44</v>
      </c>
      <c r="S50" s="109"/>
      <c r="T50" s="109" t="s">
        <v>44</v>
      </c>
      <c r="U50" s="109"/>
      <c r="V50" s="109"/>
      <c r="W50" s="109"/>
      <c r="X50" s="109"/>
      <c r="Y50" s="109"/>
      <c r="Z50" s="109"/>
      <c r="AA50" s="109"/>
      <c r="AB50" s="109"/>
      <c r="AC50" s="109"/>
      <c r="AD50" s="109" t="s">
        <v>44</v>
      </c>
      <c r="AE50" s="109"/>
      <c r="AF50" s="109"/>
      <c r="AG50" s="109"/>
      <c r="AH50" s="109" t="s">
        <v>44</v>
      </c>
      <c r="AI50" s="109" t="s">
        <v>44</v>
      </c>
      <c r="AJ50" s="109" t="s">
        <v>44</v>
      </c>
    </row>
    <row r="51" spans="1:36" ht="94.5" x14ac:dyDescent="0.25">
      <c r="A51" s="109">
        <v>43</v>
      </c>
      <c r="B51" s="105" t="s">
        <v>192</v>
      </c>
      <c r="C51" s="105" t="s">
        <v>193</v>
      </c>
      <c r="D51" s="30">
        <v>3392000</v>
      </c>
      <c r="E51" s="105" t="s">
        <v>180</v>
      </c>
      <c r="F51" s="105" t="s">
        <v>180</v>
      </c>
      <c r="G51" s="107" t="s">
        <v>181</v>
      </c>
      <c r="H51" s="105" t="s">
        <v>41</v>
      </c>
      <c r="I51" s="105" t="s">
        <v>43</v>
      </c>
      <c r="J51" s="15">
        <v>5000</v>
      </c>
      <c r="K51" s="15">
        <v>3000</v>
      </c>
      <c r="L51" s="15">
        <v>500</v>
      </c>
      <c r="M51" s="15">
        <v>500</v>
      </c>
      <c r="N51" s="15">
        <v>1500</v>
      </c>
      <c r="O51" s="15"/>
      <c r="P51" s="105" t="s">
        <v>194</v>
      </c>
      <c r="Q51" s="16"/>
      <c r="R51" s="109" t="s">
        <v>44</v>
      </c>
      <c r="S51" s="109"/>
      <c r="T51" s="109" t="s">
        <v>44</v>
      </c>
      <c r="U51" s="109"/>
      <c r="V51" s="109"/>
      <c r="W51" s="109"/>
      <c r="X51" s="109"/>
      <c r="Y51" s="109"/>
      <c r="Z51" s="109"/>
      <c r="AA51" s="109"/>
      <c r="AB51" s="109"/>
      <c r="AC51" s="109"/>
      <c r="AD51" s="109" t="s">
        <v>44</v>
      </c>
      <c r="AE51" s="109"/>
      <c r="AF51" s="109"/>
      <c r="AG51" s="109"/>
      <c r="AH51" s="109" t="s">
        <v>44</v>
      </c>
      <c r="AI51" s="109" t="s">
        <v>44</v>
      </c>
      <c r="AJ51" s="109" t="s">
        <v>44</v>
      </c>
    </row>
    <row r="52" spans="1:36" ht="94.5" x14ac:dyDescent="0.25">
      <c r="A52" s="109">
        <v>44</v>
      </c>
      <c r="B52" s="105" t="s">
        <v>195</v>
      </c>
      <c r="C52" s="105" t="s">
        <v>184</v>
      </c>
      <c r="D52" s="30">
        <v>2132000</v>
      </c>
      <c r="E52" s="105" t="s">
        <v>180</v>
      </c>
      <c r="F52" s="105" t="s">
        <v>180</v>
      </c>
      <c r="G52" s="107" t="s">
        <v>181</v>
      </c>
      <c r="H52" s="105" t="s">
        <v>41</v>
      </c>
      <c r="I52" s="105" t="s">
        <v>43</v>
      </c>
      <c r="J52" s="15">
        <v>5000</v>
      </c>
      <c r="K52" s="15">
        <v>3000</v>
      </c>
      <c r="L52" s="15">
        <v>500</v>
      </c>
      <c r="M52" s="15">
        <v>500</v>
      </c>
      <c r="N52" s="15">
        <v>1500</v>
      </c>
      <c r="O52" s="15"/>
      <c r="P52" s="105" t="s">
        <v>185</v>
      </c>
      <c r="Q52" s="16"/>
      <c r="R52" s="109" t="s">
        <v>44</v>
      </c>
      <c r="S52" s="109"/>
      <c r="T52" s="109" t="s">
        <v>44</v>
      </c>
      <c r="U52" s="109"/>
      <c r="V52" s="109"/>
      <c r="W52" s="109"/>
      <c r="X52" s="109"/>
      <c r="Y52" s="109"/>
      <c r="Z52" s="109"/>
      <c r="AA52" s="109"/>
      <c r="AB52" s="109"/>
      <c r="AC52" s="109"/>
      <c r="AD52" s="109" t="s">
        <v>44</v>
      </c>
      <c r="AE52" s="109"/>
      <c r="AF52" s="109"/>
      <c r="AG52" s="109"/>
      <c r="AH52" s="109" t="s">
        <v>44</v>
      </c>
      <c r="AI52" s="109" t="s">
        <v>44</v>
      </c>
      <c r="AJ52" s="109" t="s">
        <v>44</v>
      </c>
    </row>
    <row r="53" spans="1:36" ht="94.5" x14ac:dyDescent="0.25">
      <c r="A53" s="109">
        <v>45</v>
      </c>
      <c r="B53" s="105" t="s">
        <v>196</v>
      </c>
      <c r="C53" s="105" t="s">
        <v>190</v>
      </c>
      <c r="D53" s="30">
        <v>3199000</v>
      </c>
      <c r="E53" s="105" t="s">
        <v>180</v>
      </c>
      <c r="F53" s="105" t="s">
        <v>180</v>
      </c>
      <c r="G53" s="107" t="s">
        <v>181</v>
      </c>
      <c r="H53" s="105" t="s">
        <v>41</v>
      </c>
      <c r="I53" s="105" t="s">
        <v>43</v>
      </c>
      <c r="J53" s="15">
        <v>5000</v>
      </c>
      <c r="K53" s="15">
        <v>3000</v>
      </c>
      <c r="L53" s="15">
        <v>500</v>
      </c>
      <c r="M53" s="15">
        <v>500</v>
      </c>
      <c r="N53" s="15">
        <v>1500</v>
      </c>
      <c r="O53" s="15"/>
      <c r="P53" s="105" t="s">
        <v>197</v>
      </c>
      <c r="Q53" s="16"/>
      <c r="R53" s="109" t="s">
        <v>44</v>
      </c>
      <c r="S53" s="109"/>
      <c r="T53" s="109" t="s">
        <v>44</v>
      </c>
      <c r="U53" s="109"/>
      <c r="V53" s="109"/>
      <c r="W53" s="109"/>
      <c r="X53" s="109"/>
      <c r="Y53" s="109"/>
      <c r="Z53" s="109"/>
      <c r="AA53" s="109"/>
      <c r="AB53" s="109"/>
      <c r="AC53" s="109"/>
      <c r="AD53" s="109" t="s">
        <v>44</v>
      </c>
      <c r="AE53" s="109"/>
      <c r="AF53" s="109"/>
      <c r="AG53" s="109"/>
      <c r="AH53" s="109" t="s">
        <v>44</v>
      </c>
      <c r="AI53" s="109" t="s">
        <v>44</v>
      </c>
      <c r="AJ53" s="109" t="s">
        <v>44</v>
      </c>
    </row>
    <row r="54" spans="1:36" ht="94.5" x14ac:dyDescent="0.25">
      <c r="A54" s="109">
        <v>46</v>
      </c>
      <c r="B54" s="105" t="s">
        <v>198</v>
      </c>
      <c r="C54" s="105" t="s">
        <v>199</v>
      </c>
      <c r="D54" s="30">
        <v>3184000</v>
      </c>
      <c r="E54" s="105" t="s">
        <v>200</v>
      </c>
      <c r="F54" s="105" t="s">
        <v>200</v>
      </c>
      <c r="G54" s="109" t="s">
        <v>163</v>
      </c>
      <c r="H54" s="105" t="s">
        <v>41</v>
      </c>
      <c r="I54" s="105" t="s">
        <v>43</v>
      </c>
      <c r="J54" s="15">
        <v>300</v>
      </c>
      <c r="K54" s="15">
        <v>400</v>
      </c>
      <c r="L54" s="15"/>
      <c r="M54" s="15"/>
      <c r="N54" s="15"/>
      <c r="O54" s="15"/>
      <c r="P54" s="105" t="s">
        <v>201</v>
      </c>
      <c r="Q54" s="16"/>
      <c r="R54" s="109" t="s">
        <v>44</v>
      </c>
      <c r="S54" s="109"/>
      <c r="T54" s="109" t="s">
        <v>44</v>
      </c>
      <c r="U54" s="109"/>
      <c r="V54" s="109"/>
      <c r="W54" s="109"/>
      <c r="X54" s="109"/>
      <c r="Y54" s="109"/>
      <c r="Z54" s="109"/>
      <c r="AA54" s="109"/>
      <c r="AB54" s="109"/>
      <c r="AC54" s="109"/>
      <c r="AD54" s="109" t="s">
        <v>44</v>
      </c>
      <c r="AE54" s="109"/>
      <c r="AF54" s="109"/>
      <c r="AG54" s="109"/>
      <c r="AH54" s="109" t="s">
        <v>44</v>
      </c>
      <c r="AI54" s="109" t="s">
        <v>44</v>
      </c>
      <c r="AJ54" s="109" t="s">
        <v>44</v>
      </c>
    </row>
    <row r="55" spans="1:36" ht="94.5" x14ac:dyDescent="0.25">
      <c r="A55" s="109">
        <v>47</v>
      </c>
      <c r="B55" s="105" t="s">
        <v>202</v>
      </c>
      <c r="C55" s="105" t="s">
        <v>203</v>
      </c>
      <c r="D55" s="30">
        <v>1032000</v>
      </c>
      <c r="E55" s="105" t="s">
        <v>204</v>
      </c>
      <c r="F55" s="105" t="s">
        <v>204</v>
      </c>
      <c r="G55" s="109" t="s">
        <v>163</v>
      </c>
      <c r="H55" s="105" t="s">
        <v>41</v>
      </c>
      <c r="I55" s="105" t="s">
        <v>43</v>
      </c>
      <c r="J55" s="15">
        <v>800</v>
      </c>
      <c r="K55" s="15">
        <v>200</v>
      </c>
      <c r="L55" s="15">
        <v>50</v>
      </c>
      <c r="M55" s="15"/>
      <c r="N55" s="15"/>
      <c r="O55" s="15"/>
      <c r="P55" s="105" t="s">
        <v>205</v>
      </c>
      <c r="Q55" s="16"/>
      <c r="R55" s="109" t="s">
        <v>44</v>
      </c>
      <c r="S55" s="109"/>
      <c r="T55" s="109" t="s">
        <v>44</v>
      </c>
      <c r="U55" s="109"/>
      <c r="V55" s="109"/>
      <c r="W55" s="109"/>
      <c r="X55" s="109"/>
      <c r="Y55" s="109"/>
      <c r="Z55" s="109"/>
      <c r="AA55" s="109"/>
      <c r="AB55" s="109"/>
      <c r="AC55" s="109"/>
      <c r="AD55" s="109" t="s">
        <v>44</v>
      </c>
      <c r="AE55" s="109"/>
      <c r="AF55" s="109"/>
      <c r="AG55" s="109"/>
      <c r="AH55" s="109" t="s">
        <v>44</v>
      </c>
      <c r="AI55" s="109" t="s">
        <v>44</v>
      </c>
      <c r="AJ55" s="109" t="s">
        <v>44</v>
      </c>
    </row>
    <row r="56" spans="1:36" ht="110.25" x14ac:dyDescent="0.25">
      <c r="A56" s="109">
        <v>48</v>
      </c>
      <c r="B56" s="105" t="s">
        <v>206</v>
      </c>
      <c r="C56" s="105" t="s">
        <v>207</v>
      </c>
      <c r="D56" s="17">
        <v>407900</v>
      </c>
      <c r="E56" s="108" t="s">
        <v>171</v>
      </c>
      <c r="F56" s="108" t="s">
        <v>171</v>
      </c>
      <c r="G56" s="109" t="s">
        <v>172</v>
      </c>
      <c r="H56" s="108" t="s">
        <v>41</v>
      </c>
      <c r="I56" s="26" t="s">
        <v>43</v>
      </c>
      <c r="J56" s="18">
        <v>529</v>
      </c>
      <c r="K56" s="110">
        <v>300</v>
      </c>
      <c r="L56" s="110"/>
      <c r="M56" s="110"/>
      <c r="N56" s="110"/>
      <c r="O56" s="110"/>
      <c r="P56" s="105" t="s">
        <v>208</v>
      </c>
      <c r="Q56" s="16"/>
      <c r="R56" s="109" t="s">
        <v>44</v>
      </c>
      <c r="S56" s="109"/>
      <c r="T56" s="109" t="s">
        <v>44</v>
      </c>
      <c r="U56" s="109"/>
      <c r="V56" s="109"/>
      <c r="W56" s="109"/>
      <c r="X56" s="109"/>
      <c r="Y56" s="109"/>
      <c r="Z56" s="109"/>
      <c r="AA56" s="109"/>
      <c r="AB56" s="109"/>
      <c r="AC56" s="109"/>
      <c r="AD56" s="109" t="s">
        <v>44</v>
      </c>
      <c r="AE56" s="109"/>
      <c r="AF56" s="109"/>
      <c r="AG56" s="109"/>
      <c r="AH56" s="109" t="s">
        <v>44</v>
      </c>
      <c r="AI56" s="109" t="s">
        <v>44</v>
      </c>
      <c r="AJ56" s="109" t="s">
        <v>44</v>
      </c>
    </row>
    <row r="57" spans="1:36" ht="110.25" x14ac:dyDescent="0.25">
      <c r="A57" s="109">
        <v>49</v>
      </c>
      <c r="B57" s="105" t="s">
        <v>209</v>
      </c>
      <c r="C57" s="105" t="s">
        <v>210</v>
      </c>
      <c r="D57" s="17">
        <v>407900</v>
      </c>
      <c r="E57" s="108" t="s">
        <v>171</v>
      </c>
      <c r="F57" s="108" t="s">
        <v>171</v>
      </c>
      <c r="G57" s="109" t="s">
        <v>172</v>
      </c>
      <c r="H57" s="108" t="s">
        <v>41</v>
      </c>
      <c r="I57" s="26" t="s">
        <v>43</v>
      </c>
      <c r="J57" s="110">
        <v>564</v>
      </c>
      <c r="K57" s="110">
        <v>320</v>
      </c>
      <c r="L57" s="110"/>
      <c r="M57" s="110"/>
      <c r="N57" s="110"/>
      <c r="O57" s="110"/>
      <c r="P57" s="105" t="s">
        <v>211</v>
      </c>
      <c r="Q57" s="16"/>
      <c r="R57" s="109" t="s">
        <v>44</v>
      </c>
      <c r="S57" s="109"/>
      <c r="T57" s="109" t="s">
        <v>44</v>
      </c>
      <c r="U57" s="109"/>
      <c r="V57" s="109"/>
      <c r="W57" s="109"/>
      <c r="X57" s="109"/>
      <c r="Y57" s="109"/>
      <c r="Z57" s="109"/>
      <c r="AA57" s="109"/>
      <c r="AB57" s="109"/>
      <c r="AC57" s="109"/>
      <c r="AD57" s="109" t="s">
        <v>44</v>
      </c>
      <c r="AE57" s="109"/>
      <c r="AF57" s="109"/>
      <c r="AG57" s="109"/>
      <c r="AH57" s="109" t="s">
        <v>44</v>
      </c>
      <c r="AI57" s="109" t="s">
        <v>44</v>
      </c>
      <c r="AJ57" s="109" t="s">
        <v>44</v>
      </c>
    </row>
    <row r="58" spans="1:36" ht="110.25" x14ac:dyDescent="0.25">
      <c r="A58" s="109">
        <v>50</v>
      </c>
      <c r="B58" s="105" t="s">
        <v>212</v>
      </c>
      <c r="C58" s="105" t="s">
        <v>210</v>
      </c>
      <c r="D58" s="17">
        <v>407900</v>
      </c>
      <c r="E58" s="108" t="s">
        <v>171</v>
      </c>
      <c r="F58" s="108" t="s">
        <v>171</v>
      </c>
      <c r="G58" s="109" t="s">
        <v>172</v>
      </c>
      <c r="H58" s="108" t="s">
        <v>41</v>
      </c>
      <c r="I58" s="26" t="s">
        <v>43</v>
      </c>
      <c r="J58" s="110">
        <v>620</v>
      </c>
      <c r="K58" s="110">
        <v>350</v>
      </c>
      <c r="L58" s="110"/>
      <c r="M58" s="110"/>
      <c r="N58" s="110"/>
      <c r="O58" s="110"/>
      <c r="P58" s="105" t="s">
        <v>213</v>
      </c>
      <c r="Q58" s="16"/>
      <c r="R58" s="109" t="s">
        <v>44</v>
      </c>
      <c r="S58" s="109"/>
      <c r="T58" s="109" t="s">
        <v>44</v>
      </c>
      <c r="U58" s="109"/>
      <c r="V58" s="109"/>
      <c r="W58" s="109"/>
      <c r="X58" s="109"/>
      <c r="Y58" s="109"/>
      <c r="Z58" s="109"/>
      <c r="AA58" s="109"/>
      <c r="AB58" s="109"/>
      <c r="AC58" s="109"/>
      <c r="AD58" s="109" t="s">
        <v>44</v>
      </c>
      <c r="AE58" s="109"/>
      <c r="AF58" s="109"/>
      <c r="AG58" s="109"/>
      <c r="AH58" s="109" t="s">
        <v>44</v>
      </c>
      <c r="AI58" s="109" t="s">
        <v>44</v>
      </c>
      <c r="AJ58" s="109" t="s">
        <v>44</v>
      </c>
    </row>
    <row r="59" spans="1:36" ht="94.5" x14ac:dyDescent="0.25">
      <c r="A59" s="109">
        <v>51</v>
      </c>
      <c r="B59" s="105" t="s">
        <v>214</v>
      </c>
      <c r="C59" s="105"/>
      <c r="D59" s="24">
        <v>774000</v>
      </c>
      <c r="E59" s="105" t="s">
        <v>175</v>
      </c>
      <c r="F59" s="105" t="s">
        <v>175</v>
      </c>
      <c r="G59" s="109" t="s">
        <v>215</v>
      </c>
      <c r="H59" s="108" t="s">
        <v>41</v>
      </c>
      <c r="I59" s="26" t="s">
        <v>43</v>
      </c>
      <c r="J59" s="15">
        <v>400</v>
      </c>
      <c r="K59" s="15">
        <v>20</v>
      </c>
      <c r="L59" s="15"/>
      <c r="M59" s="15"/>
      <c r="N59" s="15"/>
      <c r="O59" s="15"/>
      <c r="P59" s="105" t="s">
        <v>216</v>
      </c>
      <c r="Q59" s="16"/>
      <c r="R59" s="109" t="s">
        <v>44</v>
      </c>
      <c r="S59" s="109"/>
      <c r="T59" s="109" t="s">
        <v>44</v>
      </c>
      <c r="U59" s="109"/>
      <c r="V59" s="109"/>
      <c r="W59" s="109"/>
      <c r="X59" s="109"/>
      <c r="Y59" s="109"/>
      <c r="Z59" s="109"/>
      <c r="AA59" s="109"/>
      <c r="AB59" s="109"/>
      <c r="AC59" s="109"/>
      <c r="AD59" s="109" t="s">
        <v>44</v>
      </c>
      <c r="AE59" s="109"/>
      <c r="AF59" s="109"/>
      <c r="AG59" s="109"/>
      <c r="AH59" s="109" t="s">
        <v>44</v>
      </c>
      <c r="AI59" s="109" t="s">
        <v>44</v>
      </c>
      <c r="AJ59" s="109" t="s">
        <v>44</v>
      </c>
    </row>
    <row r="60" spans="1:36" ht="94.5" x14ac:dyDescent="0.25">
      <c r="A60" s="109">
        <v>52</v>
      </c>
      <c r="B60" s="105" t="s">
        <v>217</v>
      </c>
      <c r="C60" s="105"/>
      <c r="D60" s="24">
        <v>652000</v>
      </c>
      <c r="E60" s="105" t="s">
        <v>175</v>
      </c>
      <c r="F60" s="105" t="s">
        <v>175</v>
      </c>
      <c r="G60" s="109" t="s">
        <v>218</v>
      </c>
      <c r="H60" s="108" t="s">
        <v>41</v>
      </c>
      <c r="I60" s="26" t="s">
        <v>43</v>
      </c>
      <c r="J60" s="25">
        <v>3767</v>
      </c>
      <c r="K60" s="15"/>
      <c r="L60" s="15">
        <v>10</v>
      </c>
      <c r="M60" s="15"/>
      <c r="N60" s="15"/>
      <c r="O60" s="15" t="s">
        <v>219</v>
      </c>
      <c r="P60" s="105" t="s">
        <v>177</v>
      </c>
      <c r="Q60" s="16"/>
      <c r="R60" s="109" t="s">
        <v>44</v>
      </c>
      <c r="S60" s="109"/>
      <c r="T60" s="109" t="s">
        <v>44</v>
      </c>
      <c r="U60" s="109"/>
      <c r="V60" s="109"/>
      <c r="W60" s="109"/>
      <c r="X60" s="109"/>
      <c r="Y60" s="109"/>
      <c r="Z60" s="109"/>
      <c r="AA60" s="109"/>
      <c r="AB60" s="109"/>
      <c r="AC60" s="109"/>
      <c r="AD60" s="109" t="s">
        <v>44</v>
      </c>
      <c r="AE60" s="109"/>
      <c r="AF60" s="109"/>
      <c r="AG60" s="109"/>
      <c r="AH60" s="109" t="s">
        <v>44</v>
      </c>
      <c r="AI60" s="109" t="s">
        <v>44</v>
      </c>
      <c r="AJ60" s="109" t="s">
        <v>44</v>
      </c>
    </row>
    <row r="61" spans="1:36" ht="63" x14ac:dyDescent="0.25">
      <c r="A61" s="109">
        <v>53</v>
      </c>
      <c r="B61" s="105" t="s">
        <v>220</v>
      </c>
      <c r="C61" s="105"/>
      <c r="D61" s="24">
        <v>441000</v>
      </c>
      <c r="E61" s="105" t="s">
        <v>175</v>
      </c>
      <c r="F61" s="105" t="s">
        <v>175</v>
      </c>
      <c r="G61" s="109" t="s">
        <v>221</v>
      </c>
      <c r="H61" s="108" t="s">
        <v>41</v>
      </c>
      <c r="I61" s="105" t="s">
        <v>176</v>
      </c>
      <c r="J61" s="25">
        <v>3767</v>
      </c>
      <c r="K61" s="15"/>
      <c r="L61" s="15">
        <v>70</v>
      </c>
      <c r="M61" s="15"/>
      <c r="N61" s="15"/>
      <c r="O61" s="15"/>
      <c r="P61" s="105" t="s">
        <v>177</v>
      </c>
      <c r="Q61" s="16"/>
      <c r="R61" s="109" t="s">
        <v>44</v>
      </c>
      <c r="S61" s="109" t="s">
        <v>44</v>
      </c>
      <c r="T61" s="109" t="s">
        <v>44</v>
      </c>
      <c r="U61" s="109"/>
      <c r="V61" s="109"/>
      <c r="W61" s="109"/>
      <c r="X61" s="109"/>
      <c r="Y61" s="109"/>
      <c r="Z61" s="109"/>
      <c r="AA61" s="109" t="s">
        <v>44</v>
      </c>
      <c r="AB61" s="109"/>
      <c r="AC61" s="109" t="s">
        <v>44</v>
      </c>
      <c r="AD61" s="109"/>
      <c r="AE61" s="109"/>
      <c r="AF61" s="109"/>
      <c r="AG61" s="109"/>
      <c r="AH61" s="109" t="s">
        <v>44</v>
      </c>
      <c r="AI61" s="109" t="s">
        <v>44</v>
      </c>
      <c r="AJ61" s="109" t="s">
        <v>44</v>
      </c>
    </row>
    <row r="62" spans="1:36" ht="110.25" x14ac:dyDescent="0.25">
      <c r="A62" s="109">
        <v>54</v>
      </c>
      <c r="B62" s="105" t="s">
        <v>222</v>
      </c>
      <c r="C62" s="105" t="s">
        <v>223</v>
      </c>
      <c r="D62" s="30">
        <v>489200</v>
      </c>
      <c r="E62" s="105" t="s">
        <v>180</v>
      </c>
      <c r="F62" s="105" t="s">
        <v>180</v>
      </c>
      <c r="G62" s="107" t="s">
        <v>181</v>
      </c>
      <c r="H62" s="105" t="s">
        <v>41</v>
      </c>
      <c r="I62" s="105" t="s">
        <v>43</v>
      </c>
      <c r="J62" s="15">
        <v>5000</v>
      </c>
      <c r="K62" s="15">
        <v>3000</v>
      </c>
      <c r="L62" s="15">
        <v>500</v>
      </c>
      <c r="M62" s="15">
        <v>500</v>
      </c>
      <c r="N62" s="15">
        <v>1500</v>
      </c>
      <c r="O62" s="15"/>
      <c r="P62" s="105" t="s">
        <v>224</v>
      </c>
      <c r="Q62" s="16"/>
      <c r="R62" s="109" t="s">
        <v>44</v>
      </c>
      <c r="S62" s="109"/>
      <c r="T62" s="109" t="s">
        <v>44</v>
      </c>
      <c r="U62" s="109"/>
      <c r="V62" s="109"/>
      <c r="W62" s="109"/>
      <c r="X62" s="109"/>
      <c r="Y62" s="109"/>
      <c r="Z62" s="109"/>
      <c r="AA62" s="109"/>
      <c r="AB62" s="109"/>
      <c r="AC62" s="109"/>
      <c r="AD62" s="109" t="s">
        <v>44</v>
      </c>
      <c r="AE62" s="109"/>
      <c r="AF62" s="109"/>
      <c r="AG62" s="109"/>
      <c r="AH62" s="109" t="s">
        <v>44</v>
      </c>
      <c r="AI62" s="109" t="s">
        <v>44</v>
      </c>
      <c r="AJ62" s="109" t="s">
        <v>44</v>
      </c>
    </row>
    <row r="63" spans="1:36" ht="110.25" x14ac:dyDescent="0.25">
      <c r="A63" s="109">
        <v>55</v>
      </c>
      <c r="B63" s="105" t="s">
        <v>225</v>
      </c>
      <c r="C63" s="105" t="s">
        <v>226</v>
      </c>
      <c r="D63" s="30">
        <v>498200</v>
      </c>
      <c r="E63" s="105" t="s">
        <v>180</v>
      </c>
      <c r="F63" s="105" t="s">
        <v>180</v>
      </c>
      <c r="G63" s="107" t="s">
        <v>181</v>
      </c>
      <c r="H63" s="105" t="s">
        <v>41</v>
      </c>
      <c r="I63" s="105" t="s">
        <v>43</v>
      </c>
      <c r="J63" s="15">
        <v>5000</v>
      </c>
      <c r="K63" s="15">
        <v>3000</v>
      </c>
      <c r="L63" s="15">
        <v>500</v>
      </c>
      <c r="M63" s="15">
        <v>500</v>
      </c>
      <c r="N63" s="15">
        <v>1500</v>
      </c>
      <c r="O63" s="15"/>
      <c r="P63" s="105" t="s">
        <v>227</v>
      </c>
      <c r="Q63" s="16"/>
      <c r="R63" s="109" t="s">
        <v>44</v>
      </c>
      <c r="S63" s="109"/>
      <c r="T63" s="109" t="s">
        <v>44</v>
      </c>
      <c r="U63" s="109"/>
      <c r="V63" s="109"/>
      <c r="W63" s="109"/>
      <c r="X63" s="109"/>
      <c r="Y63" s="109"/>
      <c r="Z63" s="109"/>
      <c r="AA63" s="109"/>
      <c r="AB63" s="109"/>
      <c r="AC63" s="109"/>
      <c r="AD63" s="109" t="s">
        <v>44</v>
      </c>
      <c r="AE63" s="109"/>
      <c r="AF63" s="109"/>
      <c r="AG63" s="109"/>
      <c r="AH63" s="109" t="s">
        <v>44</v>
      </c>
      <c r="AI63" s="109" t="s">
        <v>44</v>
      </c>
      <c r="AJ63" s="109" t="s">
        <v>44</v>
      </c>
    </row>
    <row r="64" spans="1:36" ht="110.25" x14ac:dyDescent="0.25">
      <c r="A64" s="109">
        <v>56</v>
      </c>
      <c r="B64" s="105" t="s">
        <v>228</v>
      </c>
      <c r="C64" s="105" t="s">
        <v>223</v>
      </c>
      <c r="D64" s="30">
        <v>489200</v>
      </c>
      <c r="E64" s="105" t="s">
        <v>180</v>
      </c>
      <c r="F64" s="105" t="s">
        <v>180</v>
      </c>
      <c r="G64" s="107" t="s">
        <v>181</v>
      </c>
      <c r="H64" s="105" t="s">
        <v>41</v>
      </c>
      <c r="I64" s="105" t="s">
        <v>43</v>
      </c>
      <c r="J64" s="15">
        <v>5000</v>
      </c>
      <c r="K64" s="15">
        <v>3000</v>
      </c>
      <c r="L64" s="15">
        <v>500</v>
      </c>
      <c r="M64" s="15">
        <v>500</v>
      </c>
      <c r="N64" s="15">
        <v>1500</v>
      </c>
      <c r="O64" s="15"/>
      <c r="P64" s="105" t="s">
        <v>224</v>
      </c>
      <c r="Q64" s="16"/>
      <c r="R64" s="109" t="s">
        <v>44</v>
      </c>
      <c r="S64" s="109"/>
      <c r="T64" s="109" t="s">
        <v>44</v>
      </c>
      <c r="U64" s="109"/>
      <c r="V64" s="109"/>
      <c r="W64" s="109"/>
      <c r="X64" s="109"/>
      <c r="Y64" s="109"/>
      <c r="Z64" s="109"/>
      <c r="AA64" s="109"/>
      <c r="AB64" s="109"/>
      <c r="AC64" s="109"/>
      <c r="AD64" s="109" t="s">
        <v>44</v>
      </c>
      <c r="AE64" s="109"/>
      <c r="AF64" s="109"/>
      <c r="AG64" s="109"/>
      <c r="AH64" s="109" t="s">
        <v>44</v>
      </c>
      <c r="AI64" s="109" t="s">
        <v>44</v>
      </c>
      <c r="AJ64" s="109" t="s">
        <v>44</v>
      </c>
    </row>
    <row r="65" spans="1:36" x14ac:dyDescent="0.25">
      <c r="A65" s="129" t="s">
        <v>557</v>
      </c>
      <c r="B65" s="130"/>
      <c r="C65" s="131"/>
      <c r="D65" s="31">
        <f>SUM(D66:D95)</f>
        <v>20196400</v>
      </c>
      <c r="E65" s="7"/>
      <c r="F65" s="7"/>
      <c r="G65" s="8"/>
      <c r="H65" s="7"/>
      <c r="I65" s="7"/>
      <c r="J65" s="10"/>
      <c r="K65" s="10"/>
      <c r="L65" s="10"/>
      <c r="M65" s="10"/>
      <c r="N65" s="10"/>
      <c r="O65" s="10"/>
      <c r="P65" s="7"/>
      <c r="Q65" s="11"/>
      <c r="R65" s="8"/>
      <c r="S65" s="8"/>
      <c r="T65" s="8"/>
      <c r="U65" s="8"/>
      <c r="V65" s="8"/>
      <c r="W65" s="8"/>
      <c r="X65" s="8"/>
      <c r="Y65" s="8"/>
      <c r="Z65" s="8"/>
      <c r="AA65" s="8"/>
      <c r="AB65" s="8"/>
      <c r="AC65" s="8"/>
      <c r="AD65" s="8"/>
      <c r="AE65" s="8"/>
      <c r="AF65" s="8"/>
      <c r="AG65" s="8"/>
      <c r="AH65" s="8"/>
      <c r="AI65" s="8"/>
      <c r="AJ65" s="8"/>
    </row>
    <row r="66" spans="1:36" ht="94.5" x14ac:dyDescent="0.25">
      <c r="A66" s="109">
        <v>57</v>
      </c>
      <c r="B66" s="105" t="s">
        <v>229</v>
      </c>
      <c r="C66" s="105" t="s">
        <v>230</v>
      </c>
      <c r="D66" s="17">
        <v>500000</v>
      </c>
      <c r="E66" s="108" t="s">
        <v>231</v>
      </c>
      <c r="F66" s="108" t="s">
        <v>231</v>
      </c>
      <c r="G66" s="109" t="s">
        <v>106</v>
      </c>
      <c r="H66" s="105" t="s">
        <v>41</v>
      </c>
      <c r="I66" s="105" t="s">
        <v>43</v>
      </c>
      <c r="J66" s="32">
        <v>1128</v>
      </c>
      <c r="K66" s="32" t="s">
        <v>232</v>
      </c>
      <c r="L66" s="110"/>
      <c r="M66" s="110"/>
      <c r="N66" s="110"/>
      <c r="O66" s="110"/>
      <c r="P66" s="105" t="s">
        <v>233</v>
      </c>
      <c r="Q66" s="16"/>
      <c r="R66" s="109" t="s">
        <v>44</v>
      </c>
      <c r="S66" s="109"/>
      <c r="T66" s="109" t="s">
        <v>44</v>
      </c>
      <c r="U66" s="109"/>
      <c r="V66" s="109"/>
      <c r="W66" s="109"/>
      <c r="X66" s="109"/>
      <c r="Y66" s="109"/>
      <c r="Z66" s="109"/>
      <c r="AA66" s="109"/>
      <c r="AB66" s="109"/>
      <c r="AC66" s="109"/>
      <c r="AD66" s="109" t="s">
        <v>44</v>
      </c>
      <c r="AE66" s="109"/>
      <c r="AF66" s="109"/>
      <c r="AG66" s="109"/>
      <c r="AH66" s="109" t="s">
        <v>44</v>
      </c>
      <c r="AI66" s="109" t="s">
        <v>44</v>
      </c>
      <c r="AJ66" s="109" t="s">
        <v>44</v>
      </c>
    </row>
    <row r="67" spans="1:36" ht="112.5" customHeight="1" x14ac:dyDescent="0.25">
      <c r="A67" s="126">
        <v>58</v>
      </c>
      <c r="B67" s="145" t="s">
        <v>234</v>
      </c>
      <c r="C67" s="105" t="s">
        <v>235</v>
      </c>
      <c r="D67" s="124">
        <v>5200000</v>
      </c>
      <c r="E67" s="126" t="s">
        <v>231</v>
      </c>
      <c r="F67" s="126" t="s">
        <v>231</v>
      </c>
      <c r="G67" s="126" t="s">
        <v>106</v>
      </c>
      <c r="H67" s="137" t="s">
        <v>41</v>
      </c>
      <c r="I67" s="137" t="s">
        <v>43</v>
      </c>
      <c r="J67" s="143">
        <v>4618</v>
      </c>
      <c r="K67" s="135" t="s">
        <v>232</v>
      </c>
      <c r="L67" s="135"/>
      <c r="M67" s="135"/>
      <c r="N67" s="135"/>
      <c r="O67" s="135"/>
      <c r="P67" s="145" t="s">
        <v>236</v>
      </c>
      <c r="Q67" s="139"/>
      <c r="R67" s="126" t="s">
        <v>44</v>
      </c>
      <c r="S67" s="126"/>
      <c r="T67" s="126" t="s">
        <v>44</v>
      </c>
      <c r="U67" s="126"/>
      <c r="V67" s="126"/>
      <c r="W67" s="126"/>
      <c r="X67" s="126"/>
      <c r="Y67" s="126"/>
      <c r="Z67" s="126"/>
      <c r="AA67" s="126"/>
      <c r="AB67" s="126"/>
      <c r="AC67" s="126"/>
      <c r="AD67" s="126" t="s">
        <v>44</v>
      </c>
      <c r="AE67" s="126"/>
      <c r="AF67" s="126"/>
      <c r="AG67" s="126"/>
      <c r="AH67" s="126" t="s">
        <v>44</v>
      </c>
      <c r="AI67" s="126" t="s">
        <v>44</v>
      </c>
      <c r="AJ67" s="126" t="s">
        <v>44</v>
      </c>
    </row>
    <row r="68" spans="1:36" ht="31.5" x14ac:dyDescent="0.25">
      <c r="A68" s="127"/>
      <c r="B68" s="146"/>
      <c r="C68" s="105" t="s">
        <v>237</v>
      </c>
      <c r="D68" s="125"/>
      <c r="E68" s="127"/>
      <c r="F68" s="127"/>
      <c r="G68" s="127"/>
      <c r="H68" s="138"/>
      <c r="I68" s="138"/>
      <c r="J68" s="144"/>
      <c r="K68" s="136"/>
      <c r="L68" s="136"/>
      <c r="M68" s="136"/>
      <c r="N68" s="136"/>
      <c r="O68" s="136"/>
      <c r="P68" s="146"/>
      <c r="Q68" s="140"/>
      <c r="R68" s="127"/>
      <c r="S68" s="127"/>
      <c r="T68" s="127"/>
      <c r="U68" s="127"/>
      <c r="V68" s="127"/>
      <c r="W68" s="127"/>
      <c r="X68" s="127"/>
      <c r="Y68" s="127"/>
      <c r="Z68" s="127"/>
      <c r="AA68" s="127"/>
      <c r="AB68" s="127"/>
      <c r="AC68" s="127"/>
      <c r="AD68" s="127"/>
      <c r="AE68" s="127"/>
      <c r="AF68" s="127"/>
      <c r="AG68" s="127"/>
      <c r="AH68" s="127"/>
      <c r="AI68" s="127"/>
      <c r="AJ68" s="127"/>
    </row>
    <row r="69" spans="1:36" ht="94.5" x14ac:dyDescent="0.25">
      <c r="A69" s="109">
        <v>59</v>
      </c>
      <c r="B69" s="105" t="s">
        <v>238</v>
      </c>
      <c r="C69" s="105" t="s">
        <v>239</v>
      </c>
      <c r="D69" s="17">
        <v>470000</v>
      </c>
      <c r="E69" s="108" t="s">
        <v>231</v>
      </c>
      <c r="F69" s="108" t="s">
        <v>231</v>
      </c>
      <c r="G69" s="109" t="s">
        <v>106</v>
      </c>
      <c r="H69" s="105" t="s">
        <v>41</v>
      </c>
      <c r="I69" s="105" t="s">
        <v>43</v>
      </c>
      <c r="J69" s="33">
        <v>1000</v>
      </c>
      <c r="K69" s="110">
        <v>300</v>
      </c>
      <c r="L69" s="110"/>
      <c r="M69" s="110"/>
      <c r="N69" s="110"/>
      <c r="O69" s="110"/>
      <c r="P69" s="105" t="s">
        <v>240</v>
      </c>
      <c r="Q69" s="16"/>
      <c r="R69" s="109" t="s">
        <v>44</v>
      </c>
      <c r="S69" s="109"/>
      <c r="T69" s="109" t="s">
        <v>44</v>
      </c>
      <c r="U69" s="109"/>
      <c r="V69" s="109"/>
      <c r="W69" s="109"/>
      <c r="X69" s="109"/>
      <c r="Y69" s="109"/>
      <c r="Z69" s="109"/>
      <c r="AA69" s="109"/>
      <c r="AB69" s="109"/>
      <c r="AC69" s="109"/>
      <c r="AD69" s="109" t="s">
        <v>44</v>
      </c>
      <c r="AE69" s="109"/>
      <c r="AF69" s="109"/>
      <c r="AG69" s="109"/>
      <c r="AH69" s="109" t="s">
        <v>44</v>
      </c>
      <c r="AI69" s="109" t="s">
        <v>44</v>
      </c>
      <c r="AJ69" s="109" t="s">
        <v>44</v>
      </c>
    </row>
    <row r="70" spans="1:36" ht="110.25" x14ac:dyDescent="0.25">
      <c r="A70" s="126">
        <v>60</v>
      </c>
      <c r="B70" s="145" t="s">
        <v>241</v>
      </c>
      <c r="C70" s="105" t="s">
        <v>242</v>
      </c>
      <c r="D70" s="124">
        <v>500000</v>
      </c>
      <c r="E70" s="126" t="s">
        <v>231</v>
      </c>
      <c r="F70" s="126" t="s">
        <v>231</v>
      </c>
      <c r="G70" s="126" t="s">
        <v>106</v>
      </c>
      <c r="H70" s="137" t="s">
        <v>41</v>
      </c>
      <c r="I70" s="145" t="s">
        <v>43</v>
      </c>
      <c r="J70" s="143">
        <v>1238</v>
      </c>
      <c r="K70" s="135">
        <v>300</v>
      </c>
      <c r="L70" s="135"/>
      <c r="M70" s="135"/>
      <c r="N70" s="135"/>
      <c r="O70" s="135"/>
      <c r="P70" s="137" t="s">
        <v>243</v>
      </c>
      <c r="Q70" s="139"/>
      <c r="R70" s="126" t="s">
        <v>44</v>
      </c>
      <c r="S70" s="126"/>
      <c r="T70" s="126" t="s">
        <v>44</v>
      </c>
      <c r="U70" s="126"/>
      <c r="V70" s="126"/>
      <c r="W70" s="126"/>
      <c r="X70" s="126"/>
      <c r="Y70" s="126"/>
      <c r="Z70" s="126"/>
      <c r="AA70" s="126"/>
      <c r="AB70" s="126"/>
      <c r="AC70" s="126"/>
      <c r="AD70" s="126" t="s">
        <v>44</v>
      </c>
      <c r="AE70" s="126"/>
      <c r="AF70" s="126"/>
      <c r="AG70" s="126"/>
      <c r="AH70" s="126" t="s">
        <v>44</v>
      </c>
      <c r="AI70" s="126" t="s">
        <v>44</v>
      </c>
      <c r="AJ70" s="126" t="s">
        <v>44</v>
      </c>
    </row>
    <row r="71" spans="1:36" ht="94.5" x14ac:dyDescent="0.25">
      <c r="A71" s="127"/>
      <c r="B71" s="146"/>
      <c r="C71" s="105" t="s">
        <v>244</v>
      </c>
      <c r="D71" s="125"/>
      <c r="E71" s="127"/>
      <c r="F71" s="127"/>
      <c r="G71" s="127"/>
      <c r="H71" s="138"/>
      <c r="I71" s="146"/>
      <c r="J71" s="144"/>
      <c r="K71" s="136"/>
      <c r="L71" s="136"/>
      <c r="M71" s="136"/>
      <c r="N71" s="136"/>
      <c r="O71" s="136"/>
      <c r="P71" s="138"/>
      <c r="Q71" s="140"/>
      <c r="R71" s="127"/>
      <c r="S71" s="127"/>
      <c r="T71" s="127"/>
      <c r="U71" s="127"/>
      <c r="V71" s="127"/>
      <c r="W71" s="127"/>
      <c r="X71" s="127"/>
      <c r="Y71" s="127"/>
      <c r="Z71" s="127"/>
      <c r="AA71" s="127"/>
      <c r="AB71" s="127"/>
      <c r="AC71" s="127"/>
      <c r="AD71" s="127"/>
      <c r="AE71" s="127"/>
      <c r="AF71" s="127"/>
      <c r="AG71" s="127"/>
      <c r="AH71" s="127"/>
      <c r="AI71" s="127"/>
      <c r="AJ71" s="127"/>
    </row>
    <row r="72" spans="1:36" ht="112.5" customHeight="1" x14ac:dyDescent="0.25">
      <c r="A72" s="126">
        <v>61</v>
      </c>
      <c r="B72" s="145" t="s">
        <v>245</v>
      </c>
      <c r="C72" s="105" t="s">
        <v>246</v>
      </c>
      <c r="D72" s="124">
        <v>480000</v>
      </c>
      <c r="E72" s="126" t="s">
        <v>231</v>
      </c>
      <c r="F72" s="126" t="s">
        <v>231</v>
      </c>
      <c r="G72" s="126" t="s">
        <v>106</v>
      </c>
      <c r="H72" s="126" t="s">
        <v>41</v>
      </c>
      <c r="I72" s="154" t="s">
        <v>43</v>
      </c>
      <c r="J72" s="143">
        <v>1087</v>
      </c>
      <c r="K72" s="135" t="s">
        <v>232</v>
      </c>
      <c r="L72" s="135"/>
      <c r="M72" s="135"/>
      <c r="N72" s="135"/>
      <c r="O72" s="135"/>
      <c r="P72" s="137" t="s">
        <v>247</v>
      </c>
      <c r="Q72" s="139"/>
      <c r="R72" s="126" t="s">
        <v>44</v>
      </c>
      <c r="S72" s="126"/>
      <c r="T72" s="126" t="s">
        <v>44</v>
      </c>
      <c r="U72" s="126"/>
      <c r="V72" s="126"/>
      <c r="W72" s="126"/>
      <c r="X72" s="126"/>
      <c r="Y72" s="126"/>
      <c r="Z72" s="126"/>
      <c r="AA72" s="126"/>
      <c r="AB72" s="126"/>
      <c r="AC72" s="126"/>
      <c r="AD72" s="126" t="s">
        <v>44</v>
      </c>
      <c r="AE72" s="126"/>
      <c r="AF72" s="126"/>
      <c r="AG72" s="126"/>
      <c r="AH72" s="126" t="s">
        <v>44</v>
      </c>
      <c r="AI72" s="126" t="s">
        <v>44</v>
      </c>
      <c r="AJ72" s="126" t="s">
        <v>44</v>
      </c>
    </row>
    <row r="73" spans="1:36" ht="94.5" x14ac:dyDescent="0.25">
      <c r="A73" s="149"/>
      <c r="B73" s="150"/>
      <c r="C73" s="105" t="s">
        <v>248</v>
      </c>
      <c r="D73" s="151"/>
      <c r="E73" s="149"/>
      <c r="F73" s="149"/>
      <c r="G73" s="149"/>
      <c r="H73" s="149"/>
      <c r="I73" s="155"/>
      <c r="J73" s="147"/>
      <c r="K73" s="148"/>
      <c r="L73" s="148"/>
      <c r="M73" s="148"/>
      <c r="N73" s="148"/>
      <c r="O73" s="148"/>
      <c r="P73" s="152"/>
      <c r="Q73" s="153"/>
      <c r="R73" s="149"/>
      <c r="S73" s="149"/>
      <c r="T73" s="149"/>
      <c r="U73" s="149"/>
      <c r="V73" s="149"/>
      <c r="W73" s="149"/>
      <c r="X73" s="149"/>
      <c r="Y73" s="149"/>
      <c r="Z73" s="149"/>
      <c r="AA73" s="149"/>
      <c r="AB73" s="149"/>
      <c r="AC73" s="149"/>
      <c r="AD73" s="149"/>
      <c r="AE73" s="149"/>
      <c r="AF73" s="149"/>
      <c r="AG73" s="149"/>
      <c r="AH73" s="149"/>
      <c r="AI73" s="149"/>
      <c r="AJ73" s="149"/>
    </row>
    <row r="74" spans="1:36" ht="78.75" x14ac:dyDescent="0.25">
      <c r="A74" s="127"/>
      <c r="B74" s="146"/>
      <c r="C74" s="105" t="s">
        <v>249</v>
      </c>
      <c r="D74" s="125"/>
      <c r="E74" s="127"/>
      <c r="F74" s="127"/>
      <c r="G74" s="127"/>
      <c r="H74" s="127"/>
      <c r="I74" s="156"/>
      <c r="J74" s="144"/>
      <c r="K74" s="136"/>
      <c r="L74" s="136"/>
      <c r="M74" s="136"/>
      <c r="N74" s="136"/>
      <c r="O74" s="136"/>
      <c r="P74" s="138"/>
      <c r="Q74" s="140"/>
      <c r="R74" s="127"/>
      <c r="S74" s="127"/>
      <c r="T74" s="127"/>
      <c r="U74" s="127"/>
      <c r="V74" s="127"/>
      <c r="W74" s="127"/>
      <c r="X74" s="127"/>
      <c r="Y74" s="127"/>
      <c r="Z74" s="127"/>
      <c r="AA74" s="127"/>
      <c r="AB74" s="127"/>
      <c r="AC74" s="127"/>
      <c r="AD74" s="127"/>
      <c r="AE74" s="127"/>
      <c r="AF74" s="127"/>
      <c r="AG74" s="127"/>
      <c r="AH74" s="127"/>
      <c r="AI74" s="127"/>
      <c r="AJ74" s="127"/>
    </row>
    <row r="75" spans="1:36" ht="112.5" customHeight="1" x14ac:dyDescent="0.25">
      <c r="A75" s="126">
        <v>62</v>
      </c>
      <c r="B75" s="145" t="s">
        <v>250</v>
      </c>
      <c r="C75" s="105" t="s">
        <v>251</v>
      </c>
      <c r="D75" s="124">
        <v>280000</v>
      </c>
      <c r="E75" s="126" t="s">
        <v>231</v>
      </c>
      <c r="F75" s="126" t="s">
        <v>231</v>
      </c>
      <c r="G75" s="126" t="s">
        <v>106</v>
      </c>
      <c r="H75" s="126" t="s">
        <v>41</v>
      </c>
      <c r="I75" s="154" t="s">
        <v>43</v>
      </c>
      <c r="J75" s="158">
        <v>1052</v>
      </c>
      <c r="K75" s="135" t="s">
        <v>232</v>
      </c>
      <c r="L75" s="135"/>
      <c r="M75" s="157"/>
      <c r="N75" s="157"/>
      <c r="O75" s="135"/>
      <c r="P75" s="137" t="s">
        <v>252</v>
      </c>
      <c r="Q75" s="139"/>
      <c r="R75" s="126" t="s">
        <v>44</v>
      </c>
      <c r="S75" s="126"/>
      <c r="T75" s="126" t="s">
        <v>44</v>
      </c>
      <c r="U75" s="126"/>
      <c r="V75" s="126"/>
      <c r="W75" s="126"/>
      <c r="X75" s="126"/>
      <c r="Y75" s="126"/>
      <c r="Z75" s="126"/>
      <c r="AA75" s="126"/>
      <c r="AB75" s="126"/>
      <c r="AC75" s="126"/>
      <c r="AD75" s="126" t="s">
        <v>44</v>
      </c>
      <c r="AE75" s="126"/>
      <c r="AF75" s="126"/>
      <c r="AG75" s="126"/>
      <c r="AH75" s="126" t="s">
        <v>44</v>
      </c>
      <c r="AI75" s="126" t="s">
        <v>44</v>
      </c>
      <c r="AJ75" s="126" t="s">
        <v>44</v>
      </c>
    </row>
    <row r="76" spans="1:36" ht="78.75" x14ac:dyDescent="0.25">
      <c r="A76" s="149"/>
      <c r="B76" s="150"/>
      <c r="C76" s="105" t="s">
        <v>253</v>
      </c>
      <c r="D76" s="151"/>
      <c r="E76" s="149"/>
      <c r="F76" s="149"/>
      <c r="G76" s="149"/>
      <c r="H76" s="149"/>
      <c r="I76" s="155"/>
      <c r="J76" s="159"/>
      <c r="K76" s="148"/>
      <c r="L76" s="148"/>
      <c r="M76" s="157"/>
      <c r="N76" s="157"/>
      <c r="O76" s="148"/>
      <c r="P76" s="152"/>
      <c r="Q76" s="153"/>
      <c r="R76" s="149"/>
      <c r="S76" s="149"/>
      <c r="T76" s="149"/>
      <c r="U76" s="149"/>
      <c r="V76" s="149"/>
      <c r="W76" s="149"/>
      <c r="X76" s="149"/>
      <c r="Y76" s="149"/>
      <c r="Z76" s="149"/>
      <c r="AA76" s="149"/>
      <c r="AB76" s="149"/>
      <c r="AC76" s="149"/>
      <c r="AD76" s="149"/>
      <c r="AE76" s="149"/>
      <c r="AF76" s="149"/>
      <c r="AG76" s="149"/>
      <c r="AH76" s="149"/>
      <c r="AI76" s="149"/>
      <c r="AJ76" s="149"/>
    </row>
    <row r="77" spans="1:36" ht="94.5" x14ac:dyDescent="0.25">
      <c r="A77" s="127"/>
      <c r="B77" s="146"/>
      <c r="C77" s="105" t="s">
        <v>254</v>
      </c>
      <c r="D77" s="125"/>
      <c r="E77" s="127"/>
      <c r="F77" s="127"/>
      <c r="G77" s="127"/>
      <c r="H77" s="127"/>
      <c r="I77" s="156"/>
      <c r="J77" s="160"/>
      <c r="K77" s="136"/>
      <c r="L77" s="136"/>
      <c r="M77" s="157"/>
      <c r="N77" s="157"/>
      <c r="O77" s="136"/>
      <c r="P77" s="138"/>
      <c r="Q77" s="140"/>
      <c r="R77" s="127"/>
      <c r="S77" s="127"/>
      <c r="T77" s="127"/>
      <c r="U77" s="127"/>
      <c r="V77" s="127"/>
      <c r="W77" s="127"/>
      <c r="X77" s="127"/>
      <c r="Y77" s="127"/>
      <c r="Z77" s="127"/>
      <c r="AA77" s="127"/>
      <c r="AB77" s="127"/>
      <c r="AC77" s="127"/>
      <c r="AD77" s="127"/>
      <c r="AE77" s="127"/>
      <c r="AF77" s="127"/>
      <c r="AG77" s="127"/>
      <c r="AH77" s="127"/>
      <c r="AI77" s="127"/>
      <c r="AJ77" s="127"/>
    </row>
    <row r="78" spans="1:36" ht="110.25" x14ac:dyDescent="0.25">
      <c r="A78" s="126">
        <v>63</v>
      </c>
      <c r="B78" s="145" t="s">
        <v>255</v>
      </c>
      <c r="C78" s="105" t="s">
        <v>256</v>
      </c>
      <c r="D78" s="124">
        <v>283000</v>
      </c>
      <c r="E78" s="126" t="s">
        <v>231</v>
      </c>
      <c r="F78" s="126" t="s">
        <v>231</v>
      </c>
      <c r="G78" s="126" t="s">
        <v>106</v>
      </c>
      <c r="H78" s="126" t="s">
        <v>41</v>
      </c>
      <c r="I78" s="161" t="s">
        <v>43</v>
      </c>
      <c r="J78" s="158">
        <v>786</v>
      </c>
      <c r="K78" s="135" t="s">
        <v>232</v>
      </c>
      <c r="L78" s="135"/>
      <c r="M78" s="135"/>
      <c r="N78" s="135"/>
      <c r="O78" s="135"/>
      <c r="P78" s="137" t="s">
        <v>257</v>
      </c>
      <c r="Q78" s="139"/>
      <c r="R78" s="126" t="s">
        <v>44</v>
      </c>
      <c r="S78" s="126"/>
      <c r="T78" s="126" t="s">
        <v>44</v>
      </c>
      <c r="U78" s="126"/>
      <c r="V78" s="126"/>
      <c r="W78" s="126"/>
      <c r="X78" s="126"/>
      <c r="Y78" s="126"/>
      <c r="Z78" s="126"/>
      <c r="AA78" s="126"/>
      <c r="AB78" s="126"/>
      <c r="AC78" s="126"/>
      <c r="AD78" s="126" t="s">
        <v>44</v>
      </c>
      <c r="AE78" s="126"/>
      <c r="AF78" s="126"/>
      <c r="AG78" s="126"/>
      <c r="AH78" s="126" t="s">
        <v>44</v>
      </c>
      <c r="AI78" s="126" t="s">
        <v>44</v>
      </c>
      <c r="AJ78" s="126" t="s">
        <v>44</v>
      </c>
    </row>
    <row r="79" spans="1:36" ht="110.25" x14ac:dyDescent="0.25">
      <c r="A79" s="149"/>
      <c r="B79" s="146"/>
      <c r="C79" s="105" t="s">
        <v>258</v>
      </c>
      <c r="D79" s="125"/>
      <c r="E79" s="127"/>
      <c r="F79" s="127"/>
      <c r="G79" s="127"/>
      <c r="H79" s="127"/>
      <c r="I79" s="161"/>
      <c r="J79" s="160"/>
      <c r="K79" s="136"/>
      <c r="L79" s="136"/>
      <c r="M79" s="136"/>
      <c r="N79" s="136"/>
      <c r="O79" s="136"/>
      <c r="P79" s="138"/>
      <c r="Q79" s="140"/>
      <c r="R79" s="127"/>
      <c r="S79" s="127"/>
      <c r="T79" s="127"/>
      <c r="U79" s="127"/>
      <c r="V79" s="127"/>
      <c r="W79" s="127"/>
      <c r="X79" s="127"/>
      <c r="Y79" s="127"/>
      <c r="Z79" s="127"/>
      <c r="AA79" s="127"/>
      <c r="AB79" s="127"/>
      <c r="AC79" s="127"/>
      <c r="AD79" s="127"/>
      <c r="AE79" s="127"/>
      <c r="AF79" s="127"/>
      <c r="AG79" s="127"/>
      <c r="AH79" s="127"/>
      <c r="AI79" s="127"/>
      <c r="AJ79" s="127"/>
    </row>
    <row r="80" spans="1:36" ht="78.75" x14ac:dyDescent="0.25">
      <c r="A80" s="127"/>
      <c r="B80" s="145" t="s">
        <v>259</v>
      </c>
      <c r="C80" s="105" t="s">
        <v>260</v>
      </c>
      <c r="D80" s="124">
        <v>618000</v>
      </c>
      <c r="E80" s="126" t="s">
        <v>231</v>
      </c>
      <c r="F80" s="126" t="s">
        <v>231</v>
      </c>
      <c r="G80" s="126" t="s">
        <v>106</v>
      </c>
      <c r="H80" s="126" t="s">
        <v>41</v>
      </c>
      <c r="I80" s="137" t="s">
        <v>43</v>
      </c>
      <c r="J80" s="143">
        <v>735</v>
      </c>
      <c r="K80" s="141" t="s">
        <v>232</v>
      </c>
      <c r="L80" s="141"/>
      <c r="M80" s="141"/>
      <c r="N80" s="141"/>
      <c r="O80" s="141"/>
      <c r="P80" s="137" t="s">
        <v>261</v>
      </c>
      <c r="Q80" s="139"/>
      <c r="R80" s="126" t="s">
        <v>44</v>
      </c>
      <c r="S80" s="126"/>
      <c r="T80" s="126" t="s">
        <v>44</v>
      </c>
      <c r="U80" s="126"/>
      <c r="V80" s="126"/>
      <c r="W80" s="126"/>
      <c r="X80" s="126"/>
      <c r="Y80" s="126"/>
      <c r="Z80" s="126"/>
      <c r="AA80" s="126"/>
      <c r="AB80" s="126"/>
      <c r="AC80" s="126"/>
      <c r="AD80" s="126" t="s">
        <v>44</v>
      </c>
      <c r="AE80" s="126"/>
      <c r="AF80" s="126"/>
      <c r="AG80" s="126"/>
      <c r="AH80" s="126" t="s">
        <v>44</v>
      </c>
      <c r="AI80" s="126" t="s">
        <v>44</v>
      </c>
      <c r="AJ80" s="126" t="s">
        <v>44</v>
      </c>
    </row>
    <row r="81" spans="1:36" ht="110.25" x14ac:dyDescent="0.25">
      <c r="A81" s="126">
        <v>64</v>
      </c>
      <c r="B81" s="150"/>
      <c r="C81" s="105" t="s">
        <v>262</v>
      </c>
      <c r="D81" s="151"/>
      <c r="E81" s="149"/>
      <c r="F81" s="149"/>
      <c r="G81" s="149"/>
      <c r="H81" s="149"/>
      <c r="I81" s="152"/>
      <c r="J81" s="147"/>
      <c r="K81" s="162"/>
      <c r="L81" s="162"/>
      <c r="M81" s="162"/>
      <c r="N81" s="162"/>
      <c r="O81" s="162"/>
      <c r="P81" s="152"/>
      <c r="Q81" s="153"/>
      <c r="R81" s="149"/>
      <c r="S81" s="149"/>
      <c r="T81" s="149"/>
      <c r="U81" s="149"/>
      <c r="V81" s="149"/>
      <c r="W81" s="149"/>
      <c r="X81" s="149"/>
      <c r="Y81" s="149"/>
      <c r="Z81" s="149"/>
      <c r="AA81" s="149"/>
      <c r="AB81" s="149"/>
      <c r="AC81" s="149"/>
      <c r="AD81" s="149"/>
      <c r="AE81" s="149"/>
      <c r="AF81" s="149"/>
      <c r="AG81" s="149"/>
      <c r="AH81" s="149"/>
      <c r="AI81" s="149"/>
      <c r="AJ81" s="149"/>
    </row>
    <row r="82" spans="1:36" ht="78.75" x14ac:dyDescent="0.25">
      <c r="A82" s="149"/>
      <c r="B82" s="150"/>
      <c r="C82" s="105" t="s">
        <v>263</v>
      </c>
      <c r="D82" s="151"/>
      <c r="E82" s="149"/>
      <c r="F82" s="149"/>
      <c r="G82" s="149"/>
      <c r="H82" s="149"/>
      <c r="I82" s="152"/>
      <c r="J82" s="147"/>
      <c r="K82" s="162"/>
      <c r="L82" s="162"/>
      <c r="M82" s="162"/>
      <c r="N82" s="162"/>
      <c r="O82" s="162"/>
      <c r="P82" s="152"/>
      <c r="Q82" s="153"/>
      <c r="R82" s="149"/>
      <c r="S82" s="149"/>
      <c r="T82" s="149"/>
      <c r="U82" s="149"/>
      <c r="V82" s="149"/>
      <c r="W82" s="149"/>
      <c r="X82" s="149"/>
      <c r="Y82" s="149"/>
      <c r="Z82" s="149"/>
      <c r="AA82" s="149"/>
      <c r="AB82" s="149"/>
      <c r="AC82" s="149"/>
      <c r="AD82" s="149"/>
      <c r="AE82" s="149"/>
      <c r="AF82" s="149"/>
      <c r="AG82" s="149"/>
      <c r="AH82" s="149"/>
      <c r="AI82" s="149"/>
      <c r="AJ82" s="149"/>
    </row>
    <row r="83" spans="1:36" ht="94.5" x14ac:dyDescent="0.25">
      <c r="A83" s="127"/>
      <c r="B83" s="146"/>
      <c r="C83" s="105" t="s">
        <v>264</v>
      </c>
      <c r="D83" s="125"/>
      <c r="E83" s="127"/>
      <c r="F83" s="127"/>
      <c r="G83" s="127"/>
      <c r="H83" s="127"/>
      <c r="I83" s="138"/>
      <c r="J83" s="144"/>
      <c r="K83" s="142"/>
      <c r="L83" s="142"/>
      <c r="M83" s="142"/>
      <c r="N83" s="142"/>
      <c r="O83" s="142"/>
      <c r="P83" s="138"/>
      <c r="Q83" s="140"/>
      <c r="R83" s="127"/>
      <c r="S83" s="127"/>
      <c r="T83" s="127"/>
      <c r="U83" s="127"/>
      <c r="V83" s="127"/>
      <c r="W83" s="127"/>
      <c r="X83" s="127"/>
      <c r="Y83" s="127"/>
      <c r="Z83" s="127"/>
      <c r="AA83" s="127"/>
      <c r="AB83" s="127"/>
      <c r="AC83" s="127"/>
      <c r="AD83" s="127"/>
      <c r="AE83" s="127"/>
      <c r="AF83" s="127"/>
      <c r="AG83" s="127"/>
      <c r="AH83" s="127"/>
      <c r="AI83" s="127"/>
      <c r="AJ83" s="127"/>
    </row>
    <row r="84" spans="1:36" ht="94.5" x14ac:dyDescent="0.25">
      <c r="A84" s="109">
        <v>65</v>
      </c>
      <c r="B84" s="105" t="s">
        <v>265</v>
      </c>
      <c r="C84" s="105" t="s">
        <v>266</v>
      </c>
      <c r="D84" s="17">
        <v>270000</v>
      </c>
      <c r="E84" s="108" t="s">
        <v>231</v>
      </c>
      <c r="F84" s="108" t="s">
        <v>231</v>
      </c>
      <c r="G84" s="109" t="s">
        <v>106</v>
      </c>
      <c r="H84" s="108" t="s">
        <v>41</v>
      </c>
      <c r="I84" s="105" t="s">
        <v>43</v>
      </c>
      <c r="J84" s="18">
        <v>268</v>
      </c>
      <c r="K84" s="110" t="s">
        <v>232</v>
      </c>
      <c r="L84" s="110"/>
      <c r="M84" s="110"/>
      <c r="N84" s="110"/>
      <c r="O84" s="110"/>
      <c r="P84" s="105" t="s">
        <v>267</v>
      </c>
      <c r="Q84" s="16"/>
      <c r="R84" s="109" t="s">
        <v>44</v>
      </c>
      <c r="S84" s="109"/>
      <c r="T84" s="109" t="s">
        <v>44</v>
      </c>
      <c r="U84" s="109"/>
      <c r="V84" s="109"/>
      <c r="W84" s="109"/>
      <c r="X84" s="109"/>
      <c r="Y84" s="109"/>
      <c r="Z84" s="109"/>
      <c r="AA84" s="109"/>
      <c r="AB84" s="109"/>
      <c r="AC84" s="109"/>
      <c r="AD84" s="109" t="s">
        <v>44</v>
      </c>
      <c r="AE84" s="109"/>
      <c r="AF84" s="109"/>
      <c r="AG84" s="109"/>
      <c r="AH84" s="109" t="s">
        <v>44</v>
      </c>
      <c r="AI84" s="109" t="s">
        <v>44</v>
      </c>
      <c r="AJ84" s="109" t="s">
        <v>44</v>
      </c>
    </row>
    <row r="85" spans="1:36" ht="94.5" x14ac:dyDescent="0.25">
      <c r="A85" s="109">
        <v>66</v>
      </c>
      <c r="B85" s="105" t="s">
        <v>268</v>
      </c>
      <c r="C85" s="105" t="s">
        <v>269</v>
      </c>
      <c r="D85" s="17">
        <v>400000</v>
      </c>
      <c r="E85" s="108" t="s">
        <v>231</v>
      </c>
      <c r="F85" s="108" t="s">
        <v>231</v>
      </c>
      <c r="G85" s="109" t="s">
        <v>106</v>
      </c>
      <c r="H85" s="108" t="s">
        <v>41</v>
      </c>
      <c r="I85" s="105" t="s">
        <v>43</v>
      </c>
      <c r="J85" s="18">
        <v>606</v>
      </c>
      <c r="K85" s="110" t="s">
        <v>232</v>
      </c>
      <c r="L85" s="110"/>
      <c r="M85" s="110"/>
      <c r="N85" s="110"/>
      <c r="O85" s="110"/>
      <c r="P85" s="105" t="s">
        <v>270</v>
      </c>
      <c r="Q85" s="16"/>
      <c r="R85" s="109" t="s">
        <v>44</v>
      </c>
      <c r="S85" s="109"/>
      <c r="T85" s="109" t="s">
        <v>44</v>
      </c>
      <c r="U85" s="109"/>
      <c r="V85" s="109"/>
      <c r="W85" s="109"/>
      <c r="X85" s="109"/>
      <c r="Y85" s="109"/>
      <c r="Z85" s="109"/>
      <c r="AA85" s="109"/>
      <c r="AB85" s="109"/>
      <c r="AC85" s="109"/>
      <c r="AD85" s="109" t="s">
        <v>44</v>
      </c>
      <c r="AE85" s="109"/>
      <c r="AF85" s="109"/>
      <c r="AG85" s="109"/>
      <c r="AH85" s="109" t="s">
        <v>44</v>
      </c>
      <c r="AI85" s="109" t="s">
        <v>44</v>
      </c>
      <c r="AJ85" s="109" t="s">
        <v>44</v>
      </c>
    </row>
    <row r="86" spans="1:36" ht="110.25" x14ac:dyDescent="0.25">
      <c r="A86" s="109">
        <v>67</v>
      </c>
      <c r="B86" s="105" t="s">
        <v>271</v>
      </c>
      <c r="C86" s="105" t="s">
        <v>272</v>
      </c>
      <c r="D86" s="17">
        <v>1095000</v>
      </c>
      <c r="E86" s="108" t="s">
        <v>231</v>
      </c>
      <c r="F86" s="108" t="s">
        <v>231</v>
      </c>
      <c r="G86" s="109" t="s">
        <v>106</v>
      </c>
      <c r="H86" s="108" t="s">
        <v>41</v>
      </c>
      <c r="I86" s="105" t="s">
        <v>43</v>
      </c>
      <c r="J86" s="18">
        <v>606</v>
      </c>
      <c r="K86" s="110" t="s">
        <v>232</v>
      </c>
      <c r="L86" s="110"/>
      <c r="M86" s="110"/>
      <c r="N86" s="110"/>
      <c r="O86" s="110"/>
      <c r="P86" s="105" t="s">
        <v>270</v>
      </c>
      <c r="Q86" s="16"/>
      <c r="R86" s="109" t="s">
        <v>44</v>
      </c>
      <c r="S86" s="109"/>
      <c r="T86" s="109" t="s">
        <v>44</v>
      </c>
      <c r="U86" s="109"/>
      <c r="V86" s="109"/>
      <c r="W86" s="109"/>
      <c r="X86" s="109"/>
      <c r="Y86" s="109"/>
      <c r="Z86" s="109"/>
      <c r="AA86" s="109"/>
      <c r="AB86" s="109"/>
      <c r="AC86" s="109"/>
      <c r="AD86" s="109" t="s">
        <v>44</v>
      </c>
      <c r="AE86" s="109"/>
      <c r="AF86" s="109"/>
      <c r="AG86" s="109"/>
      <c r="AH86" s="109" t="s">
        <v>44</v>
      </c>
      <c r="AI86" s="109" t="s">
        <v>44</v>
      </c>
      <c r="AJ86" s="109" t="s">
        <v>44</v>
      </c>
    </row>
    <row r="87" spans="1:36" ht="94.5" x14ac:dyDescent="0.25">
      <c r="A87" s="109">
        <v>68</v>
      </c>
      <c r="B87" s="105" t="s">
        <v>273</v>
      </c>
      <c r="C87" s="105" t="s">
        <v>274</v>
      </c>
      <c r="D87" s="17">
        <v>370000</v>
      </c>
      <c r="E87" s="108" t="s">
        <v>231</v>
      </c>
      <c r="F87" s="108" t="s">
        <v>231</v>
      </c>
      <c r="G87" s="109" t="s">
        <v>106</v>
      </c>
      <c r="H87" s="108" t="s">
        <v>41</v>
      </c>
      <c r="I87" s="105" t="s">
        <v>43</v>
      </c>
      <c r="J87" s="18">
        <v>786</v>
      </c>
      <c r="K87" s="110" t="s">
        <v>232</v>
      </c>
      <c r="L87" s="110"/>
      <c r="M87" s="110"/>
      <c r="N87" s="110"/>
      <c r="O87" s="110"/>
      <c r="P87" s="105" t="s">
        <v>275</v>
      </c>
      <c r="Q87" s="16"/>
      <c r="R87" s="109" t="s">
        <v>44</v>
      </c>
      <c r="S87" s="109"/>
      <c r="T87" s="109" t="s">
        <v>44</v>
      </c>
      <c r="U87" s="109"/>
      <c r="V87" s="109"/>
      <c r="W87" s="109"/>
      <c r="X87" s="109"/>
      <c r="Y87" s="109"/>
      <c r="Z87" s="109"/>
      <c r="AA87" s="109"/>
      <c r="AB87" s="109"/>
      <c r="AC87" s="109"/>
      <c r="AD87" s="109" t="s">
        <v>44</v>
      </c>
      <c r="AE87" s="109"/>
      <c r="AF87" s="109"/>
      <c r="AG87" s="109"/>
      <c r="AH87" s="109" t="s">
        <v>44</v>
      </c>
      <c r="AI87" s="109" t="s">
        <v>44</v>
      </c>
      <c r="AJ87" s="109" t="s">
        <v>44</v>
      </c>
    </row>
    <row r="88" spans="1:36" ht="94.5" x14ac:dyDescent="0.25">
      <c r="A88" s="126">
        <v>69</v>
      </c>
      <c r="B88" s="145" t="s">
        <v>276</v>
      </c>
      <c r="C88" s="105" t="s">
        <v>277</v>
      </c>
      <c r="D88" s="124">
        <v>1000000</v>
      </c>
      <c r="E88" s="126" t="s">
        <v>231</v>
      </c>
      <c r="F88" s="126" t="s">
        <v>231</v>
      </c>
      <c r="G88" s="126" t="s">
        <v>106</v>
      </c>
      <c r="H88" s="126" t="s">
        <v>41</v>
      </c>
      <c r="I88" s="137" t="s">
        <v>43</v>
      </c>
      <c r="J88" s="143">
        <v>1052</v>
      </c>
      <c r="K88" s="135" t="s">
        <v>232</v>
      </c>
      <c r="L88" s="135"/>
      <c r="M88" s="135"/>
      <c r="N88" s="135"/>
      <c r="O88" s="135"/>
      <c r="P88" s="137" t="s">
        <v>252</v>
      </c>
      <c r="Q88" s="139"/>
      <c r="R88" s="126" t="s">
        <v>44</v>
      </c>
      <c r="S88" s="126"/>
      <c r="T88" s="126" t="s">
        <v>44</v>
      </c>
      <c r="U88" s="126"/>
      <c r="V88" s="126"/>
      <c r="W88" s="126"/>
      <c r="X88" s="126"/>
      <c r="Y88" s="126"/>
      <c r="Z88" s="126"/>
      <c r="AA88" s="126"/>
      <c r="AB88" s="126"/>
      <c r="AC88" s="126"/>
      <c r="AD88" s="126" t="s">
        <v>44</v>
      </c>
      <c r="AE88" s="126"/>
      <c r="AF88" s="126"/>
      <c r="AG88" s="126"/>
      <c r="AH88" s="126" t="s">
        <v>44</v>
      </c>
      <c r="AI88" s="126" t="s">
        <v>44</v>
      </c>
      <c r="AJ88" s="126" t="s">
        <v>44</v>
      </c>
    </row>
    <row r="89" spans="1:36" ht="94.5" x14ac:dyDescent="0.25">
      <c r="A89" s="149"/>
      <c r="B89" s="150"/>
      <c r="C89" s="105" t="s">
        <v>278</v>
      </c>
      <c r="D89" s="151"/>
      <c r="E89" s="149"/>
      <c r="F89" s="149"/>
      <c r="G89" s="149"/>
      <c r="H89" s="149"/>
      <c r="I89" s="152"/>
      <c r="J89" s="147"/>
      <c r="K89" s="148"/>
      <c r="L89" s="148"/>
      <c r="M89" s="148"/>
      <c r="N89" s="148"/>
      <c r="O89" s="148"/>
      <c r="P89" s="152"/>
      <c r="Q89" s="153"/>
      <c r="R89" s="149"/>
      <c r="S89" s="149"/>
      <c r="T89" s="149"/>
      <c r="U89" s="149"/>
      <c r="V89" s="149"/>
      <c r="W89" s="149"/>
      <c r="X89" s="149"/>
      <c r="Y89" s="149"/>
      <c r="Z89" s="149"/>
      <c r="AA89" s="149"/>
      <c r="AB89" s="149"/>
      <c r="AC89" s="149"/>
      <c r="AD89" s="149"/>
      <c r="AE89" s="149"/>
      <c r="AF89" s="149"/>
      <c r="AG89" s="149"/>
      <c r="AH89" s="149"/>
      <c r="AI89" s="149"/>
      <c r="AJ89" s="149"/>
    </row>
    <row r="90" spans="1:36" ht="94.5" x14ac:dyDescent="0.25">
      <c r="A90" s="127"/>
      <c r="B90" s="146"/>
      <c r="C90" s="105" t="s">
        <v>279</v>
      </c>
      <c r="D90" s="125"/>
      <c r="E90" s="127"/>
      <c r="F90" s="127"/>
      <c r="G90" s="127"/>
      <c r="H90" s="127"/>
      <c r="I90" s="138"/>
      <c r="J90" s="144"/>
      <c r="K90" s="136"/>
      <c r="L90" s="136"/>
      <c r="M90" s="136"/>
      <c r="N90" s="136"/>
      <c r="O90" s="136"/>
      <c r="P90" s="138"/>
      <c r="Q90" s="140"/>
      <c r="R90" s="127"/>
      <c r="S90" s="127"/>
      <c r="T90" s="127"/>
      <c r="U90" s="127"/>
      <c r="V90" s="127"/>
      <c r="W90" s="127"/>
      <c r="X90" s="127"/>
      <c r="Y90" s="127"/>
      <c r="Z90" s="127"/>
      <c r="AA90" s="127"/>
      <c r="AB90" s="127"/>
      <c r="AC90" s="127"/>
      <c r="AD90" s="127"/>
      <c r="AE90" s="127"/>
      <c r="AF90" s="127"/>
      <c r="AG90" s="127"/>
      <c r="AH90" s="127"/>
      <c r="AI90" s="127"/>
      <c r="AJ90" s="127"/>
    </row>
    <row r="91" spans="1:36" ht="283.5" x14ac:dyDescent="0.25">
      <c r="A91" s="109">
        <v>70</v>
      </c>
      <c r="B91" s="105" t="s">
        <v>280</v>
      </c>
      <c r="C91" s="105" t="s">
        <v>281</v>
      </c>
      <c r="D91" s="22">
        <v>1417000</v>
      </c>
      <c r="E91" s="105" t="s">
        <v>282</v>
      </c>
      <c r="F91" s="105" t="s">
        <v>282</v>
      </c>
      <c r="G91" s="109" t="s">
        <v>283</v>
      </c>
      <c r="H91" s="108" t="s">
        <v>41</v>
      </c>
      <c r="I91" s="105" t="s">
        <v>43</v>
      </c>
      <c r="J91" s="110">
        <v>610</v>
      </c>
      <c r="K91" s="110"/>
      <c r="L91" s="110"/>
      <c r="M91" s="110"/>
      <c r="N91" s="110"/>
      <c r="O91" s="110"/>
      <c r="P91" s="105" t="s">
        <v>284</v>
      </c>
      <c r="Q91" s="16"/>
      <c r="R91" s="109" t="s">
        <v>44</v>
      </c>
      <c r="S91" s="109"/>
      <c r="T91" s="109" t="s">
        <v>44</v>
      </c>
      <c r="U91" s="109"/>
      <c r="V91" s="109"/>
      <c r="W91" s="109"/>
      <c r="X91" s="109"/>
      <c r="Y91" s="109"/>
      <c r="Z91" s="109"/>
      <c r="AA91" s="109"/>
      <c r="AB91" s="109"/>
      <c r="AC91" s="109"/>
      <c r="AD91" s="109" t="s">
        <v>44</v>
      </c>
      <c r="AE91" s="109"/>
      <c r="AF91" s="109"/>
      <c r="AG91" s="109"/>
      <c r="AH91" s="109" t="s">
        <v>44</v>
      </c>
      <c r="AI91" s="109" t="s">
        <v>44</v>
      </c>
      <c r="AJ91" s="109" t="s">
        <v>44</v>
      </c>
    </row>
    <row r="92" spans="1:36" ht="283.5" x14ac:dyDescent="0.25">
      <c r="A92" s="109">
        <v>71</v>
      </c>
      <c r="B92" s="105" t="s">
        <v>285</v>
      </c>
      <c r="C92" s="105" t="s">
        <v>286</v>
      </c>
      <c r="D92" s="22">
        <v>2788000</v>
      </c>
      <c r="E92" s="105" t="s">
        <v>282</v>
      </c>
      <c r="F92" s="105" t="s">
        <v>282</v>
      </c>
      <c r="G92" s="109" t="s">
        <v>42</v>
      </c>
      <c r="H92" s="108" t="s">
        <v>41</v>
      </c>
      <c r="I92" s="105" t="s">
        <v>43</v>
      </c>
      <c r="J92" s="110">
        <v>400</v>
      </c>
      <c r="K92" s="110"/>
      <c r="L92" s="110"/>
      <c r="M92" s="110"/>
      <c r="N92" s="110"/>
      <c r="O92" s="110"/>
      <c r="P92" s="105" t="s">
        <v>287</v>
      </c>
      <c r="Q92" s="16"/>
      <c r="R92" s="109" t="s">
        <v>44</v>
      </c>
      <c r="S92" s="109"/>
      <c r="T92" s="109" t="s">
        <v>44</v>
      </c>
      <c r="U92" s="109"/>
      <c r="V92" s="109"/>
      <c r="W92" s="109"/>
      <c r="X92" s="109"/>
      <c r="Y92" s="109"/>
      <c r="Z92" s="109"/>
      <c r="AA92" s="109"/>
      <c r="AB92" s="109"/>
      <c r="AC92" s="109"/>
      <c r="AD92" s="109" t="s">
        <v>44</v>
      </c>
      <c r="AE92" s="109"/>
      <c r="AF92" s="109"/>
      <c r="AG92" s="109"/>
      <c r="AH92" s="109" t="s">
        <v>44</v>
      </c>
      <c r="AI92" s="109" t="s">
        <v>44</v>
      </c>
      <c r="AJ92" s="109" t="s">
        <v>44</v>
      </c>
    </row>
    <row r="93" spans="1:36" ht="204.75" x14ac:dyDescent="0.25">
      <c r="A93" s="109">
        <v>72</v>
      </c>
      <c r="B93" s="105" t="s">
        <v>288</v>
      </c>
      <c r="C93" s="105" t="s">
        <v>289</v>
      </c>
      <c r="D93" s="22">
        <v>1111000</v>
      </c>
      <c r="E93" s="105" t="s">
        <v>282</v>
      </c>
      <c r="F93" s="105" t="s">
        <v>282</v>
      </c>
      <c r="G93" s="109" t="s">
        <v>42</v>
      </c>
      <c r="H93" s="108" t="s">
        <v>41</v>
      </c>
      <c r="I93" s="105" t="s">
        <v>43</v>
      </c>
      <c r="J93" s="110">
        <v>186</v>
      </c>
      <c r="K93" s="110"/>
      <c r="L93" s="110"/>
      <c r="M93" s="110"/>
      <c r="N93" s="110"/>
      <c r="O93" s="110"/>
      <c r="P93" s="105" t="s">
        <v>290</v>
      </c>
      <c r="Q93" s="16"/>
      <c r="R93" s="109" t="s">
        <v>44</v>
      </c>
      <c r="S93" s="109"/>
      <c r="T93" s="109" t="s">
        <v>44</v>
      </c>
      <c r="U93" s="109"/>
      <c r="V93" s="109"/>
      <c r="W93" s="109"/>
      <c r="X93" s="109"/>
      <c r="Y93" s="109"/>
      <c r="Z93" s="109"/>
      <c r="AA93" s="109"/>
      <c r="AB93" s="109"/>
      <c r="AC93" s="109"/>
      <c r="AD93" s="109" t="s">
        <v>44</v>
      </c>
      <c r="AE93" s="109"/>
      <c r="AF93" s="109"/>
      <c r="AG93" s="109"/>
      <c r="AH93" s="109" t="s">
        <v>44</v>
      </c>
      <c r="AI93" s="109" t="s">
        <v>44</v>
      </c>
      <c r="AJ93" s="109" t="s">
        <v>44</v>
      </c>
    </row>
    <row r="94" spans="1:36" ht="94.5" x14ac:dyDescent="0.25">
      <c r="A94" s="109">
        <v>73</v>
      </c>
      <c r="B94" s="105" t="s">
        <v>291</v>
      </c>
      <c r="C94" s="105" t="s">
        <v>292</v>
      </c>
      <c r="D94" s="30">
        <v>536600</v>
      </c>
      <c r="E94" s="105" t="s">
        <v>293</v>
      </c>
      <c r="F94" s="105" t="s">
        <v>293</v>
      </c>
      <c r="G94" s="107" t="s">
        <v>294</v>
      </c>
      <c r="H94" s="105" t="s">
        <v>41</v>
      </c>
      <c r="I94" s="105" t="s">
        <v>43</v>
      </c>
      <c r="J94" s="15">
        <v>372</v>
      </c>
      <c r="K94" s="15">
        <v>250</v>
      </c>
      <c r="L94" s="15">
        <v>5</v>
      </c>
      <c r="M94" s="15">
        <v>1</v>
      </c>
      <c r="N94" s="15">
        <v>3</v>
      </c>
      <c r="O94" s="15"/>
      <c r="P94" s="105" t="s">
        <v>295</v>
      </c>
      <c r="Q94" s="16"/>
      <c r="R94" s="109" t="s">
        <v>44</v>
      </c>
      <c r="S94" s="109"/>
      <c r="T94" s="109" t="s">
        <v>44</v>
      </c>
      <c r="U94" s="109"/>
      <c r="V94" s="109"/>
      <c r="W94" s="109"/>
      <c r="X94" s="109"/>
      <c r="Y94" s="109"/>
      <c r="Z94" s="109"/>
      <c r="AA94" s="109"/>
      <c r="AB94" s="109"/>
      <c r="AC94" s="109"/>
      <c r="AD94" s="109" t="s">
        <v>44</v>
      </c>
      <c r="AE94" s="109"/>
      <c r="AF94" s="109"/>
      <c r="AG94" s="109"/>
      <c r="AH94" s="109" t="s">
        <v>44</v>
      </c>
      <c r="AI94" s="109" t="s">
        <v>44</v>
      </c>
      <c r="AJ94" s="109" t="s">
        <v>44</v>
      </c>
    </row>
    <row r="95" spans="1:36" ht="94.5" x14ac:dyDescent="0.25">
      <c r="A95" s="109">
        <v>74</v>
      </c>
      <c r="B95" s="105" t="s">
        <v>296</v>
      </c>
      <c r="C95" s="105" t="s">
        <v>297</v>
      </c>
      <c r="D95" s="30">
        <v>2877800</v>
      </c>
      <c r="E95" s="105" t="s">
        <v>293</v>
      </c>
      <c r="F95" s="105" t="s">
        <v>293</v>
      </c>
      <c r="G95" s="107" t="s">
        <v>294</v>
      </c>
      <c r="H95" s="105" t="s">
        <v>41</v>
      </c>
      <c r="I95" s="105" t="s">
        <v>43</v>
      </c>
      <c r="J95" s="15">
        <v>372</v>
      </c>
      <c r="K95" s="15">
        <v>250</v>
      </c>
      <c r="L95" s="15">
        <v>5</v>
      </c>
      <c r="M95" s="15">
        <v>1</v>
      </c>
      <c r="N95" s="15">
        <v>3</v>
      </c>
      <c r="O95" s="15"/>
      <c r="P95" s="105" t="s">
        <v>295</v>
      </c>
      <c r="Q95" s="16"/>
      <c r="R95" s="109" t="s">
        <v>44</v>
      </c>
      <c r="S95" s="109"/>
      <c r="T95" s="109" t="s">
        <v>44</v>
      </c>
      <c r="U95" s="109"/>
      <c r="V95" s="109"/>
      <c r="W95" s="109"/>
      <c r="X95" s="109"/>
      <c r="Y95" s="109"/>
      <c r="Z95" s="109"/>
      <c r="AA95" s="109"/>
      <c r="AB95" s="109"/>
      <c r="AC95" s="109"/>
      <c r="AD95" s="109" t="s">
        <v>44</v>
      </c>
      <c r="AE95" s="109"/>
      <c r="AF95" s="109"/>
      <c r="AG95" s="109"/>
      <c r="AH95" s="109" t="s">
        <v>44</v>
      </c>
      <c r="AI95" s="109" t="s">
        <v>44</v>
      </c>
      <c r="AJ95" s="109" t="s">
        <v>44</v>
      </c>
    </row>
    <row r="96" spans="1:36" x14ac:dyDescent="0.25">
      <c r="A96" s="129" t="s">
        <v>558</v>
      </c>
      <c r="B96" s="130"/>
      <c r="C96" s="131"/>
      <c r="D96" s="31">
        <f>SUM(D97:D129)</f>
        <v>19463000</v>
      </c>
      <c r="E96" s="34"/>
      <c r="F96" s="34"/>
      <c r="G96" s="35"/>
      <c r="H96" s="34"/>
      <c r="I96" s="34"/>
      <c r="J96" s="36"/>
      <c r="K96" s="36"/>
      <c r="L96" s="36"/>
      <c r="M96" s="36"/>
      <c r="N96" s="36"/>
      <c r="O96" s="36"/>
      <c r="P96" s="34"/>
      <c r="Q96" s="37"/>
      <c r="R96" s="38"/>
      <c r="S96" s="38"/>
      <c r="T96" s="38"/>
      <c r="U96" s="38"/>
      <c r="V96" s="38"/>
      <c r="W96" s="38"/>
      <c r="X96" s="38"/>
      <c r="Y96" s="38"/>
      <c r="Z96" s="38"/>
      <c r="AA96" s="38"/>
      <c r="AB96" s="38"/>
      <c r="AC96" s="38"/>
      <c r="AD96" s="38"/>
      <c r="AE96" s="38"/>
      <c r="AF96" s="38"/>
      <c r="AG96" s="38"/>
      <c r="AH96" s="38"/>
      <c r="AI96" s="38"/>
      <c r="AJ96" s="38"/>
    </row>
    <row r="97" spans="1:36" ht="110.25" x14ac:dyDescent="0.25">
      <c r="A97" s="109">
        <v>75</v>
      </c>
      <c r="B97" s="105" t="s">
        <v>298</v>
      </c>
      <c r="C97" s="105" t="s">
        <v>298</v>
      </c>
      <c r="D97" s="17">
        <v>4724000</v>
      </c>
      <c r="E97" s="108" t="s">
        <v>299</v>
      </c>
      <c r="F97" s="108" t="s">
        <v>299</v>
      </c>
      <c r="G97" s="107" t="s">
        <v>294</v>
      </c>
      <c r="H97" s="108" t="s">
        <v>41</v>
      </c>
      <c r="I97" s="105" t="s">
        <v>43</v>
      </c>
      <c r="J97" s="110">
        <v>2380</v>
      </c>
      <c r="K97" s="110"/>
      <c r="L97" s="110" t="s">
        <v>300</v>
      </c>
      <c r="M97" s="110" t="s">
        <v>300</v>
      </c>
      <c r="N97" s="110" t="s">
        <v>300</v>
      </c>
      <c r="O97" s="110" t="s">
        <v>300</v>
      </c>
      <c r="P97" s="105" t="s">
        <v>301</v>
      </c>
      <c r="Q97" s="16"/>
      <c r="R97" s="109" t="s">
        <v>44</v>
      </c>
      <c r="S97" s="109"/>
      <c r="T97" s="109" t="s">
        <v>44</v>
      </c>
      <c r="U97" s="109"/>
      <c r="V97" s="109"/>
      <c r="W97" s="109"/>
      <c r="X97" s="109"/>
      <c r="Y97" s="109"/>
      <c r="Z97" s="109"/>
      <c r="AA97" s="109"/>
      <c r="AB97" s="109"/>
      <c r="AC97" s="109"/>
      <c r="AD97" s="109" t="s">
        <v>44</v>
      </c>
      <c r="AE97" s="109"/>
      <c r="AF97" s="109"/>
      <c r="AG97" s="109"/>
      <c r="AH97" s="109" t="s">
        <v>44</v>
      </c>
      <c r="AI97" s="109" t="s">
        <v>44</v>
      </c>
      <c r="AJ97" s="109" t="s">
        <v>44</v>
      </c>
    </row>
    <row r="98" spans="1:36" ht="94.5" x14ac:dyDescent="0.25">
      <c r="A98" s="109">
        <v>76</v>
      </c>
      <c r="B98" s="105" t="s">
        <v>302</v>
      </c>
      <c r="C98" s="105" t="s">
        <v>302</v>
      </c>
      <c r="D98" s="17">
        <v>595000</v>
      </c>
      <c r="E98" s="108" t="s">
        <v>299</v>
      </c>
      <c r="F98" s="108" t="s">
        <v>299</v>
      </c>
      <c r="G98" s="107" t="s">
        <v>294</v>
      </c>
      <c r="H98" s="108" t="s">
        <v>41</v>
      </c>
      <c r="I98" s="105" t="s">
        <v>43</v>
      </c>
      <c r="J98" s="110">
        <v>500</v>
      </c>
      <c r="K98" s="110" t="s">
        <v>300</v>
      </c>
      <c r="L98" s="110" t="s">
        <v>300</v>
      </c>
      <c r="M98" s="110" t="s">
        <v>300</v>
      </c>
      <c r="N98" s="110" t="s">
        <v>300</v>
      </c>
      <c r="O98" s="110" t="s">
        <v>300</v>
      </c>
      <c r="P98" s="105" t="s">
        <v>303</v>
      </c>
      <c r="Q98" s="16"/>
      <c r="R98" s="109" t="s">
        <v>44</v>
      </c>
      <c r="S98" s="109"/>
      <c r="T98" s="109" t="s">
        <v>44</v>
      </c>
      <c r="U98" s="109"/>
      <c r="V98" s="109"/>
      <c r="W98" s="109"/>
      <c r="X98" s="109"/>
      <c r="Y98" s="109"/>
      <c r="Z98" s="109"/>
      <c r="AA98" s="109"/>
      <c r="AB98" s="109"/>
      <c r="AC98" s="109"/>
      <c r="AD98" s="109" t="s">
        <v>44</v>
      </c>
      <c r="AE98" s="109"/>
      <c r="AF98" s="109"/>
      <c r="AG98" s="109"/>
      <c r="AH98" s="109" t="s">
        <v>44</v>
      </c>
      <c r="AI98" s="109" t="s">
        <v>44</v>
      </c>
      <c r="AJ98" s="109" t="s">
        <v>44</v>
      </c>
    </row>
    <row r="99" spans="1:36" ht="110.25" x14ac:dyDescent="0.25">
      <c r="A99" s="109">
        <v>77</v>
      </c>
      <c r="B99" s="105" t="s">
        <v>304</v>
      </c>
      <c r="C99" s="105" t="s">
        <v>304</v>
      </c>
      <c r="D99" s="17">
        <v>213000</v>
      </c>
      <c r="E99" s="108" t="s">
        <v>299</v>
      </c>
      <c r="F99" s="108" t="s">
        <v>299</v>
      </c>
      <c r="G99" s="107" t="s">
        <v>294</v>
      </c>
      <c r="H99" s="108" t="s">
        <v>41</v>
      </c>
      <c r="I99" s="105" t="s">
        <v>43</v>
      </c>
      <c r="J99" s="110">
        <v>420</v>
      </c>
      <c r="K99" s="110" t="s">
        <v>300</v>
      </c>
      <c r="L99" s="110" t="s">
        <v>300</v>
      </c>
      <c r="M99" s="110" t="s">
        <v>300</v>
      </c>
      <c r="N99" s="110" t="s">
        <v>300</v>
      </c>
      <c r="O99" s="110" t="s">
        <v>300</v>
      </c>
      <c r="P99" s="105" t="s">
        <v>305</v>
      </c>
      <c r="Q99" s="16"/>
      <c r="R99" s="109" t="s">
        <v>44</v>
      </c>
      <c r="S99" s="109"/>
      <c r="T99" s="109" t="s">
        <v>44</v>
      </c>
      <c r="U99" s="109"/>
      <c r="V99" s="109"/>
      <c r="W99" s="109"/>
      <c r="X99" s="109"/>
      <c r="Y99" s="109"/>
      <c r="Z99" s="109"/>
      <c r="AA99" s="109"/>
      <c r="AB99" s="109"/>
      <c r="AC99" s="109"/>
      <c r="AD99" s="109" t="s">
        <v>44</v>
      </c>
      <c r="AE99" s="109"/>
      <c r="AF99" s="109"/>
      <c r="AG99" s="109"/>
      <c r="AH99" s="109" t="s">
        <v>44</v>
      </c>
      <c r="AI99" s="109" t="s">
        <v>44</v>
      </c>
      <c r="AJ99" s="109" t="s">
        <v>44</v>
      </c>
    </row>
    <row r="100" spans="1:36" ht="110.25" x14ac:dyDescent="0.25">
      <c r="A100" s="109">
        <v>78</v>
      </c>
      <c r="B100" s="105" t="s">
        <v>306</v>
      </c>
      <c r="C100" s="105" t="s">
        <v>306</v>
      </c>
      <c r="D100" s="17">
        <v>460000</v>
      </c>
      <c r="E100" s="108" t="s">
        <v>299</v>
      </c>
      <c r="F100" s="108" t="s">
        <v>299</v>
      </c>
      <c r="G100" s="107" t="s">
        <v>294</v>
      </c>
      <c r="H100" s="108" t="s">
        <v>41</v>
      </c>
      <c r="I100" s="105" t="s">
        <v>43</v>
      </c>
      <c r="J100" s="110">
        <v>420</v>
      </c>
      <c r="K100" s="110" t="s">
        <v>300</v>
      </c>
      <c r="L100" s="110" t="s">
        <v>300</v>
      </c>
      <c r="M100" s="110" t="s">
        <v>300</v>
      </c>
      <c r="N100" s="110" t="s">
        <v>300</v>
      </c>
      <c r="O100" s="110" t="s">
        <v>300</v>
      </c>
      <c r="P100" s="105" t="s">
        <v>307</v>
      </c>
      <c r="Q100" s="16"/>
      <c r="R100" s="109" t="s">
        <v>44</v>
      </c>
      <c r="S100" s="109"/>
      <c r="T100" s="109" t="s">
        <v>44</v>
      </c>
      <c r="U100" s="109"/>
      <c r="V100" s="109"/>
      <c r="W100" s="109"/>
      <c r="X100" s="109"/>
      <c r="Y100" s="109"/>
      <c r="Z100" s="109"/>
      <c r="AA100" s="109"/>
      <c r="AB100" s="109"/>
      <c r="AC100" s="109"/>
      <c r="AD100" s="109" t="s">
        <v>44</v>
      </c>
      <c r="AE100" s="109"/>
      <c r="AF100" s="109"/>
      <c r="AG100" s="109"/>
      <c r="AH100" s="109" t="s">
        <v>44</v>
      </c>
      <c r="AI100" s="109" t="s">
        <v>44</v>
      </c>
      <c r="AJ100" s="109" t="s">
        <v>44</v>
      </c>
    </row>
    <row r="101" spans="1:36" ht="110.25" x14ac:dyDescent="0.25">
      <c r="A101" s="109">
        <v>79</v>
      </c>
      <c r="B101" s="105" t="s">
        <v>308</v>
      </c>
      <c r="C101" s="105" t="s">
        <v>308</v>
      </c>
      <c r="D101" s="17">
        <v>82000</v>
      </c>
      <c r="E101" s="108" t="s">
        <v>299</v>
      </c>
      <c r="F101" s="108" t="s">
        <v>299</v>
      </c>
      <c r="G101" s="107" t="s">
        <v>294</v>
      </c>
      <c r="H101" s="108" t="s">
        <v>41</v>
      </c>
      <c r="I101" s="105" t="s">
        <v>43</v>
      </c>
      <c r="J101" s="110">
        <v>420</v>
      </c>
      <c r="K101" s="110" t="s">
        <v>300</v>
      </c>
      <c r="L101" s="110" t="s">
        <v>300</v>
      </c>
      <c r="M101" s="110" t="s">
        <v>300</v>
      </c>
      <c r="N101" s="110" t="s">
        <v>300</v>
      </c>
      <c r="O101" s="110" t="s">
        <v>300</v>
      </c>
      <c r="P101" s="105" t="s">
        <v>309</v>
      </c>
      <c r="Q101" s="16"/>
      <c r="R101" s="109" t="s">
        <v>44</v>
      </c>
      <c r="S101" s="109"/>
      <c r="T101" s="109" t="s">
        <v>44</v>
      </c>
      <c r="U101" s="109"/>
      <c r="V101" s="109"/>
      <c r="W101" s="109"/>
      <c r="X101" s="109"/>
      <c r="Y101" s="109"/>
      <c r="Z101" s="109"/>
      <c r="AA101" s="109"/>
      <c r="AB101" s="109"/>
      <c r="AC101" s="109"/>
      <c r="AD101" s="109" t="s">
        <v>44</v>
      </c>
      <c r="AE101" s="109"/>
      <c r="AF101" s="109"/>
      <c r="AG101" s="109"/>
      <c r="AH101" s="109" t="s">
        <v>44</v>
      </c>
      <c r="AI101" s="109" t="s">
        <v>44</v>
      </c>
      <c r="AJ101" s="109" t="s">
        <v>44</v>
      </c>
    </row>
    <row r="102" spans="1:36" ht="110.25" x14ac:dyDescent="0.25">
      <c r="A102" s="109">
        <v>80</v>
      </c>
      <c r="B102" s="105" t="s">
        <v>310</v>
      </c>
      <c r="C102" s="105" t="s">
        <v>310</v>
      </c>
      <c r="D102" s="17">
        <v>139000</v>
      </c>
      <c r="E102" s="108" t="s">
        <v>299</v>
      </c>
      <c r="F102" s="108" t="s">
        <v>299</v>
      </c>
      <c r="G102" s="107" t="s">
        <v>294</v>
      </c>
      <c r="H102" s="108" t="s">
        <v>41</v>
      </c>
      <c r="I102" s="105" t="s">
        <v>43</v>
      </c>
      <c r="J102" s="110">
        <v>350</v>
      </c>
      <c r="K102" s="110" t="s">
        <v>300</v>
      </c>
      <c r="L102" s="110" t="s">
        <v>300</v>
      </c>
      <c r="M102" s="110" t="s">
        <v>300</v>
      </c>
      <c r="N102" s="110" t="s">
        <v>300</v>
      </c>
      <c r="O102" s="110" t="s">
        <v>300</v>
      </c>
      <c r="P102" s="105" t="s">
        <v>311</v>
      </c>
      <c r="Q102" s="16"/>
      <c r="R102" s="109" t="s">
        <v>44</v>
      </c>
      <c r="S102" s="109"/>
      <c r="T102" s="109" t="s">
        <v>44</v>
      </c>
      <c r="U102" s="109"/>
      <c r="V102" s="109"/>
      <c r="W102" s="109"/>
      <c r="X102" s="109"/>
      <c r="Y102" s="109"/>
      <c r="Z102" s="109"/>
      <c r="AA102" s="109"/>
      <c r="AB102" s="109"/>
      <c r="AC102" s="109"/>
      <c r="AD102" s="109" t="s">
        <v>44</v>
      </c>
      <c r="AE102" s="109"/>
      <c r="AF102" s="109"/>
      <c r="AG102" s="109"/>
      <c r="AH102" s="109" t="s">
        <v>44</v>
      </c>
      <c r="AI102" s="109" t="s">
        <v>44</v>
      </c>
      <c r="AJ102" s="109" t="s">
        <v>44</v>
      </c>
    </row>
    <row r="103" spans="1:36" ht="110.25" x14ac:dyDescent="0.25">
      <c r="A103" s="109">
        <v>81</v>
      </c>
      <c r="B103" s="105" t="s">
        <v>312</v>
      </c>
      <c r="C103" s="105" t="s">
        <v>312</v>
      </c>
      <c r="D103" s="17">
        <v>246000</v>
      </c>
      <c r="E103" s="108" t="s">
        <v>299</v>
      </c>
      <c r="F103" s="108" t="s">
        <v>299</v>
      </c>
      <c r="G103" s="107" t="s">
        <v>294</v>
      </c>
      <c r="H103" s="108" t="s">
        <v>41</v>
      </c>
      <c r="I103" s="105" t="s">
        <v>43</v>
      </c>
      <c r="J103" s="110">
        <v>350</v>
      </c>
      <c r="K103" s="110" t="s">
        <v>300</v>
      </c>
      <c r="L103" s="110" t="s">
        <v>300</v>
      </c>
      <c r="M103" s="110" t="s">
        <v>300</v>
      </c>
      <c r="N103" s="110" t="s">
        <v>300</v>
      </c>
      <c r="O103" s="110" t="s">
        <v>300</v>
      </c>
      <c r="P103" s="105" t="s">
        <v>311</v>
      </c>
      <c r="Q103" s="16"/>
      <c r="R103" s="109" t="s">
        <v>44</v>
      </c>
      <c r="S103" s="109"/>
      <c r="T103" s="109" t="s">
        <v>44</v>
      </c>
      <c r="U103" s="109"/>
      <c r="V103" s="109"/>
      <c r="W103" s="109"/>
      <c r="X103" s="109"/>
      <c r="Y103" s="109"/>
      <c r="Z103" s="109"/>
      <c r="AA103" s="109"/>
      <c r="AB103" s="109"/>
      <c r="AC103" s="109"/>
      <c r="AD103" s="109" t="s">
        <v>44</v>
      </c>
      <c r="AE103" s="109"/>
      <c r="AF103" s="109"/>
      <c r="AG103" s="109"/>
      <c r="AH103" s="109" t="s">
        <v>44</v>
      </c>
      <c r="AI103" s="109" t="s">
        <v>44</v>
      </c>
      <c r="AJ103" s="109" t="s">
        <v>44</v>
      </c>
    </row>
    <row r="104" spans="1:36" ht="110.25" x14ac:dyDescent="0.25">
      <c r="A104" s="109">
        <v>82</v>
      </c>
      <c r="B104" s="105" t="s">
        <v>313</v>
      </c>
      <c r="C104" s="105" t="s">
        <v>313</v>
      </c>
      <c r="D104" s="17">
        <v>304000</v>
      </c>
      <c r="E104" s="108" t="s">
        <v>299</v>
      </c>
      <c r="F104" s="108" t="s">
        <v>299</v>
      </c>
      <c r="G104" s="107" t="s">
        <v>294</v>
      </c>
      <c r="H104" s="108" t="s">
        <v>41</v>
      </c>
      <c r="I104" s="105" t="s">
        <v>43</v>
      </c>
      <c r="J104" s="110">
        <v>350</v>
      </c>
      <c r="K104" s="110" t="s">
        <v>300</v>
      </c>
      <c r="L104" s="110" t="s">
        <v>300</v>
      </c>
      <c r="M104" s="110" t="s">
        <v>300</v>
      </c>
      <c r="N104" s="110" t="s">
        <v>300</v>
      </c>
      <c r="O104" s="110" t="s">
        <v>300</v>
      </c>
      <c r="P104" s="105" t="s">
        <v>311</v>
      </c>
      <c r="Q104" s="16"/>
      <c r="R104" s="109" t="s">
        <v>44</v>
      </c>
      <c r="S104" s="109"/>
      <c r="T104" s="109" t="s">
        <v>44</v>
      </c>
      <c r="U104" s="109"/>
      <c r="V104" s="109"/>
      <c r="W104" s="109"/>
      <c r="X104" s="109"/>
      <c r="Y104" s="109"/>
      <c r="Z104" s="109"/>
      <c r="AA104" s="109"/>
      <c r="AB104" s="109"/>
      <c r="AC104" s="109"/>
      <c r="AD104" s="109" t="s">
        <v>44</v>
      </c>
      <c r="AE104" s="109"/>
      <c r="AF104" s="109"/>
      <c r="AG104" s="109"/>
      <c r="AH104" s="109" t="s">
        <v>44</v>
      </c>
      <c r="AI104" s="109" t="s">
        <v>44</v>
      </c>
      <c r="AJ104" s="109" t="s">
        <v>44</v>
      </c>
    </row>
    <row r="105" spans="1:36" ht="110.25" x14ac:dyDescent="0.25">
      <c r="A105" s="109">
        <v>83</v>
      </c>
      <c r="B105" s="105" t="s">
        <v>314</v>
      </c>
      <c r="C105" s="105" t="s">
        <v>314</v>
      </c>
      <c r="D105" s="17">
        <v>180000</v>
      </c>
      <c r="E105" s="108" t="s">
        <v>299</v>
      </c>
      <c r="F105" s="108" t="s">
        <v>299</v>
      </c>
      <c r="G105" s="107" t="s">
        <v>294</v>
      </c>
      <c r="H105" s="108" t="s">
        <v>41</v>
      </c>
      <c r="I105" s="105" t="s">
        <v>43</v>
      </c>
      <c r="J105" s="110">
        <v>314</v>
      </c>
      <c r="K105" s="110" t="s">
        <v>300</v>
      </c>
      <c r="L105" s="110" t="s">
        <v>300</v>
      </c>
      <c r="M105" s="110" t="s">
        <v>300</v>
      </c>
      <c r="N105" s="110" t="s">
        <v>300</v>
      </c>
      <c r="O105" s="110" t="s">
        <v>300</v>
      </c>
      <c r="P105" s="105" t="s">
        <v>315</v>
      </c>
      <c r="Q105" s="16"/>
      <c r="R105" s="109" t="s">
        <v>44</v>
      </c>
      <c r="S105" s="109"/>
      <c r="T105" s="109" t="s">
        <v>44</v>
      </c>
      <c r="U105" s="109"/>
      <c r="V105" s="109"/>
      <c r="W105" s="109"/>
      <c r="X105" s="109"/>
      <c r="Y105" s="109"/>
      <c r="Z105" s="109"/>
      <c r="AA105" s="109"/>
      <c r="AB105" s="109"/>
      <c r="AC105" s="109"/>
      <c r="AD105" s="109" t="s">
        <v>44</v>
      </c>
      <c r="AE105" s="109"/>
      <c r="AF105" s="109"/>
      <c r="AG105" s="109"/>
      <c r="AH105" s="109" t="s">
        <v>44</v>
      </c>
      <c r="AI105" s="109" t="s">
        <v>44</v>
      </c>
      <c r="AJ105" s="109" t="s">
        <v>44</v>
      </c>
    </row>
    <row r="106" spans="1:36" ht="94.5" x14ac:dyDescent="0.25">
      <c r="A106" s="109">
        <v>84</v>
      </c>
      <c r="B106" s="105" t="s">
        <v>316</v>
      </c>
      <c r="C106" s="105" t="s">
        <v>316</v>
      </c>
      <c r="D106" s="22">
        <v>207000</v>
      </c>
      <c r="E106" s="108" t="s">
        <v>317</v>
      </c>
      <c r="F106" s="108" t="s">
        <v>317</v>
      </c>
      <c r="G106" s="109" t="s">
        <v>42</v>
      </c>
      <c r="H106" s="108" t="s">
        <v>41</v>
      </c>
      <c r="I106" s="105" t="s">
        <v>43</v>
      </c>
      <c r="J106" s="110"/>
      <c r="K106" s="110">
        <v>150</v>
      </c>
      <c r="L106" s="110"/>
      <c r="M106" s="110"/>
      <c r="N106" s="110"/>
      <c r="O106" s="110"/>
      <c r="P106" s="105" t="s">
        <v>318</v>
      </c>
      <c r="Q106" s="16"/>
      <c r="R106" s="109" t="s">
        <v>44</v>
      </c>
      <c r="S106" s="109"/>
      <c r="T106" s="109" t="s">
        <v>44</v>
      </c>
      <c r="U106" s="109"/>
      <c r="V106" s="109"/>
      <c r="W106" s="109"/>
      <c r="X106" s="109"/>
      <c r="Y106" s="109"/>
      <c r="Z106" s="109"/>
      <c r="AA106" s="109"/>
      <c r="AB106" s="109"/>
      <c r="AC106" s="109"/>
      <c r="AD106" s="109" t="s">
        <v>44</v>
      </c>
      <c r="AE106" s="109"/>
      <c r="AF106" s="109"/>
      <c r="AG106" s="109"/>
      <c r="AH106" s="109" t="s">
        <v>44</v>
      </c>
      <c r="AI106" s="109" t="s">
        <v>44</v>
      </c>
      <c r="AJ106" s="109" t="s">
        <v>44</v>
      </c>
    </row>
    <row r="107" spans="1:36" ht="94.5" x14ac:dyDescent="0.25">
      <c r="A107" s="109">
        <v>85</v>
      </c>
      <c r="B107" s="105" t="s">
        <v>319</v>
      </c>
      <c r="C107" s="105" t="s">
        <v>319</v>
      </c>
      <c r="D107" s="22">
        <v>266000</v>
      </c>
      <c r="E107" s="108" t="s">
        <v>317</v>
      </c>
      <c r="F107" s="108" t="s">
        <v>317</v>
      </c>
      <c r="G107" s="109" t="s">
        <v>42</v>
      </c>
      <c r="H107" s="108" t="s">
        <v>41</v>
      </c>
      <c r="I107" s="105" t="s">
        <v>43</v>
      </c>
      <c r="J107" s="110"/>
      <c r="K107" s="110">
        <v>250</v>
      </c>
      <c r="L107" s="110"/>
      <c r="M107" s="110"/>
      <c r="N107" s="110"/>
      <c r="O107" s="110"/>
      <c r="P107" s="105" t="s">
        <v>320</v>
      </c>
      <c r="Q107" s="16"/>
      <c r="R107" s="109" t="s">
        <v>44</v>
      </c>
      <c r="S107" s="109"/>
      <c r="T107" s="109" t="s">
        <v>44</v>
      </c>
      <c r="U107" s="109"/>
      <c r="V107" s="109"/>
      <c r="W107" s="109"/>
      <c r="X107" s="109"/>
      <c r="Y107" s="109"/>
      <c r="Z107" s="109"/>
      <c r="AA107" s="109"/>
      <c r="AB107" s="109"/>
      <c r="AC107" s="109"/>
      <c r="AD107" s="109" t="s">
        <v>44</v>
      </c>
      <c r="AE107" s="109"/>
      <c r="AF107" s="109"/>
      <c r="AG107" s="109"/>
      <c r="AH107" s="109" t="s">
        <v>44</v>
      </c>
      <c r="AI107" s="109" t="s">
        <v>44</v>
      </c>
      <c r="AJ107" s="109" t="s">
        <v>44</v>
      </c>
    </row>
    <row r="108" spans="1:36" ht="94.5" x14ac:dyDescent="0.25">
      <c r="A108" s="109">
        <v>86</v>
      </c>
      <c r="B108" s="105" t="s">
        <v>319</v>
      </c>
      <c r="C108" s="105" t="s">
        <v>319</v>
      </c>
      <c r="D108" s="22">
        <v>266000</v>
      </c>
      <c r="E108" s="108" t="s">
        <v>317</v>
      </c>
      <c r="F108" s="108" t="s">
        <v>317</v>
      </c>
      <c r="G108" s="109" t="s">
        <v>42</v>
      </c>
      <c r="H108" s="108" t="s">
        <v>41</v>
      </c>
      <c r="I108" s="105" t="s">
        <v>43</v>
      </c>
      <c r="J108" s="110"/>
      <c r="K108" s="110">
        <v>230</v>
      </c>
      <c r="L108" s="110"/>
      <c r="M108" s="110"/>
      <c r="N108" s="110"/>
      <c r="O108" s="110"/>
      <c r="P108" s="105" t="s">
        <v>321</v>
      </c>
      <c r="Q108" s="16"/>
      <c r="R108" s="109" t="s">
        <v>44</v>
      </c>
      <c r="S108" s="109"/>
      <c r="T108" s="109" t="s">
        <v>44</v>
      </c>
      <c r="U108" s="109"/>
      <c r="V108" s="109"/>
      <c r="W108" s="109"/>
      <c r="X108" s="109"/>
      <c r="Y108" s="109"/>
      <c r="Z108" s="109"/>
      <c r="AA108" s="109"/>
      <c r="AB108" s="109"/>
      <c r="AC108" s="109"/>
      <c r="AD108" s="109" t="s">
        <v>44</v>
      </c>
      <c r="AE108" s="109"/>
      <c r="AF108" s="109"/>
      <c r="AG108" s="109"/>
      <c r="AH108" s="109" t="s">
        <v>44</v>
      </c>
      <c r="AI108" s="109" t="s">
        <v>44</v>
      </c>
      <c r="AJ108" s="109" t="s">
        <v>44</v>
      </c>
    </row>
    <row r="109" spans="1:36" ht="94.5" x14ac:dyDescent="0.25">
      <c r="A109" s="109">
        <v>87</v>
      </c>
      <c r="B109" s="105" t="s">
        <v>322</v>
      </c>
      <c r="C109" s="105" t="s">
        <v>322</v>
      </c>
      <c r="D109" s="22">
        <v>207000</v>
      </c>
      <c r="E109" s="108" t="s">
        <v>317</v>
      </c>
      <c r="F109" s="108" t="s">
        <v>317</v>
      </c>
      <c r="G109" s="109" t="s">
        <v>42</v>
      </c>
      <c r="H109" s="108" t="s">
        <v>41</v>
      </c>
      <c r="I109" s="105" t="s">
        <v>43</v>
      </c>
      <c r="J109" s="110"/>
      <c r="K109" s="110">
        <v>180</v>
      </c>
      <c r="L109" s="110"/>
      <c r="M109" s="110"/>
      <c r="N109" s="110"/>
      <c r="O109" s="110"/>
      <c r="P109" s="105" t="s">
        <v>323</v>
      </c>
      <c r="Q109" s="16"/>
      <c r="R109" s="109" t="s">
        <v>44</v>
      </c>
      <c r="S109" s="109"/>
      <c r="T109" s="109" t="s">
        <v>44</v>
      </c>
      <c r="U109" s="109"/>
      <c r="V109" s="109"/>
      <c r="W109" s="109"/>
      <c r="X109" s="109"/>
      <c r="Y109" s="109"/>
      <c r="Z109" s="109"/>
      <c r="AA109" s="109"/>
      <c r="AB109" s="109"/>
      <c r="AC109" s="109"/>
      <c r="AD109" s="109" t="s">
        <v>44</v>
      </c>
      <c r="AE109" s="109"/>
      <c r="AF109" s="109"/>
      <c r="AG109" s="109"/>
      <c r="AH109" s="109" t="s">
        <v>44</v>
      </c>
      <c r="AI109" s="109" t="s">
        <v>44</v>
      </c>
      <c r="AJ109" s="109" t="s">
        <v>44</v>
      </c>
    </row>
    <row r="110" spans="1:36" ht="94.5" x14ac:dyDescent="0.25">
      <c r="A110" s="109">
        <v>88</v>
      </c>
      <c r="B110" s="105" t="s">
        <v>324</v>
      </c>
      <c r="C110" s="105" t="s">
        <v>324</v>
      </c>
      <c r="D110" s="22">
        <v>266000</v>
      </c>
      <c r="E110" s="108" t="s">
        <v>317</v>
      </c>
      <c r="F110" s="108" t="s">
        <v>317</v>
      </c>
      <c r="G110" s="109" t="s">
        <v>42</v>
      </c>
      <c r="H110" s="108" t="s">
        <v>41</v>
      </c>
      <c r="I110" s="105" t="s">
        <v>43</v>
      </c>
      <c r="J110" s="110"/>
      <c r="K110" s="110">
        <v>160</v>
      </c>
      <c r="L110" s="110"/>
      <c r="M110" s="110"/>
      <c r="N110" s="110"/>
      <c r="O110" s="110"/>
      <c r="P110" s="105" t="s">
        <v>325</v>
      </c>
      <c r="Q110" s="16"/>
      <c r="R110" s="109" t="s">
        <v>44</v>
      </c>
      <c r="S110" s="109"/>
      <c r="T110" s="109" t="s">
        <v>44</v>
      </c>
      <c r="U110" s="109"/>
      <c r="V110" s="109"/>
      <c r="W110" s="109"/>
      <c r="X110" s="109"/>
      <c r="Y110" s="109"/>
      <c r="Z110" s="109"/>
      <c r="AA110" s="109"/>
      <c r="AB110" s="109"/>
      <c r="AC110" s="109"/>
      <c r="AD110" s="109" t="s">
        <v>44</v>
      </c>
      <c r="AE110" s="109"/>
      <c r="AF110" s="109"/>
      <c r="AG110" s="109"/>
      <c r="AH110" s="109" t="s">
        <v>44</v>
      </c>
      <c r="AI110" s="109" t="s">
        <v>44</v>
      </c>
      <c r="AJ110" s="109" t="s">
        <v>44</v>
      </c>
    </row>
    <row r="111" spans="1:36" ht="94.5" x14ac:dyDescent="0.25">
      <c r="A111" s="109">
        <v>89</v>
      </c>
      <c r="B111" s="105" t="s">
        <v>326</v>
      </c>
      <c r="C111" s="105" t="s">
        <v>326</v>
      </c>
      <c r="D111" s="22">
        <v>207000</v>
      </c>
      <c r="E111" s="108" t="s">
        <v>317</v>
      </c>
      <c r="F111" s="108" t="s">
        <v>317</v>
      </c>
      <c r="G111" s="109" t="s">
        <v>42</v>
      </c>
      <c r="H111" s="108" t="s">
        <v>41</v>
      </c>
      <c r="I111" s="105" t="s">
        <v>43</v>
      </c>
      <c r="J111" s="110"/>
      <c r="K111" s="110">
        <v>120</v>
      </c>
      <c r="L111" s="110"/>
      <c r="M111" s="110"/>
      <c r="N111" s="110"/>
      <c r="O111" s="110"/>
      <c r="P111" s="105" t="s">
        <v>327</v>
      </c>
      <c r="Q111" s="16"/>
      <c r="R111" s="109" t="s">
        <v>44</v>
      </c>
      <c r="S111" s="109"/>
      <c r="T111" s="109" t="s">
        <v>44</v>
      </c>
      <c r="U111" s="109"/>
      <c r="V111" s="109"/>
      <c r="W111" s="109"/>
      <c r="X111" s="109"/>
      <c r="Y111" s="109"/>
      <c r="Z111" s="109"/>
      <c r="AA111" s="109"/>
      <c r="AB111" s="109"/>
      <c r="AC111" s="109"/>
      <c r="AD111" s="109" t="s">
        <v>44</v>
      </c>
      <c r="AE111" s="109"/>
      <c r="AF111" s="109"/>
      <c r="AG111" s="109"/>
      <c r="AH111" s="109" t="s">
        <v>44</v>
      </c>
      <c r="AI111" s="109" t="s">
        <v>44</v>
      </c>
      <c r="AJ111" s="109" t="s">
        <v>44</v>
      </c>
    </row>
    <row r="112" spans="1:36" ht="94.5" x14ac:dyDescent="0.25">
      <c r="A112" s="109">
        <v>90</v>
      </c>
      <c r="B112" s="105" t="s">
        <v>328</v>
      </c>
      <c r="C112" s="105" t="s">
        <v>328</v>
      </c>
      <c r="D112" s="22">
        <v>1430000</v>
      </c>
      <c r="E112" s="108" t="s">
        <v>317</v>
      </c>
      <c r="F112" s="108" t="s">
        <v>317</v>
      </c>
      <c r="G112" s="109" t="s">
        <v>42</v>
      </c>
      <c r="H112" s="108" t="s">
        <v>41</v>
      </c>
      <c r="I112" s="105" t="s">
        <v>43</v>
      </c>
      <c r="J112" s="110"/>
      <c r="K112" s="110">
        <v>350</v>
      </c>
      <c r="L112" s="110"/>
      <c r="M112" s="110"/>
      <c r="N112" s="110"/>
      <c r="O112" s="110"/>
      <c r="P112" s="105" t="s">
        <v>329</v>
      </c>
      <c r="Q112" s="16"/>
      <c r="R112" s="109" t="s">
        <v>44</v>
      </c>
      <c r="S112" s="109"/>
      <c r="T112" s="109" t="s">
        <v>44</v>
      </c>
      <c r="U112" s="109"/>
      <c r="V112" s="109"/>
      <c r="W112" s="109"/>
      <c r="X112" s="109"/>
      <c r="Y112" s="109"/>
      <c r="Z112" s="109"/>
      <c r="AA112" s="109"/>
      <c r="AB112" s="109"/>
      <c r="AC112" s="109"/>
      <c r="AD112" s="109" t="s">
        <v>44</v>
      </c>
      <c r="AE112" s="109"/>
      <c r="AF112" s="109"/>
      <c r="AG112" s="109"/>
      <c r="AH112" s="109" t="s">
        <v>44</v>
      </c>
      <c r="AI112" s="109" t="s">
        <v>44</v>
      </c>
      <c r="AJ112" s="109" t="s">
        <v>44</v>
      </c>
    </row>
    <row r="113" spans="1:36" ht="69" x14ac:dyDescent="0.3">
      <c r="A113" s="109">
        <v>91</v>
      </c>
      <c r="B113" s="39" t="s">
        <v>330</v>
      </c>
      <c r="C113" s="40" t="s">
        <v>331</v>
      </c>
      <c r="D113" s="41">
        <v>327000</v>
      </c>
      <c r="E113" s="42" t="s">
        <v>332</v>
      </c>
      <c r="F113" s="42" t="s">
        <v>332</v>
      </c>
      <c r="G113" s="43" t="s">
        <v>333</v>
      </c>
      <c r="H113" s="44" t="s">
        <v>41</v>
      </c>
      <c r="I113" s="44" t="s">
        <v>43</v>
      </c>
      <c r="J113" s="45">
        <v>1491</v>
      </c>
      <c r="K113" s="45">
        <v>850</v>
      </c>
      <c r="L113" s="46"/>
      <c r="M113" s="46"/>
      <c r="N113" s="46"/>
      <c r="O113" s="46"/>
      <c r="P113" s="46" t="s">
        <v>334</v>
      </c>
      <c r="Q113" s="16"/>
      <c r="R113" s="109" t="s">
        <v>44</v>
      </c>
      <c r="S113" s="109"/>
      <c r="T113" s="109" t="s">
        <v>44</v>
      </c>
      <c r="U113" s="109"/>
      <c r="V113" s="109"/>
      <c r="W113" s="109"/>
      <c r="X113" s="109"/>
      <c r="Y113" s="109"/>
      <c r="Z113" s="109"/>
      <c r="AA113" s="109"/>
      <c r="AB113" s="109"/>
      <c r="AC113" s="109"/>
      <c r="AD113" s="109" t="s">
        <v>44</v>
      </c>
      <c r="AE113" s="109"/>
      <c r="AF113" s="109"/>
      <c r="AG113" s="109"/>
      <c r="AH113" s="109" t="s">
        <v>44</v>
      </c>
      <c r="AI113" s="109" t="s">
        <v>44</v>
      </c>
      <c r="AJ113" s="109" t="s">
        <v>44</v>
      </c>
    </row>
    <row r="114" spans="1:36" ht="69" x14ac:dyDescent="0.3">
      <c r="A114" s="109">
        <v>92</v>
      </c>
      <c r="B114" s="39" t="s">
        <v>335</v>
      </c>
      <c r="C114" s="40" t="s">
        <v>336</v>
      </c>
      <c r="D114" s="41">
        <v>244000</v>
      </c>
      <c r="E114" s="42" t="s">
        <v>332</v>
      </c>
      <c r="F114" s="42" t="s">
        <v>332</v>
      </c>
      <c r="G114" s="43" t="s">
        <v>333</v>
      </c>
      <c r="H114" s="44" t="s">
        <v>41</v>
      </c>
      <c r="I114" s="44" t="s">
        <v>43</v>
      </c>
      <c r="J114" s="47">
        <v>1148</v>
      </c>
      <c r="K114" s="47">
        <v>720</v>
      </c>
      <c r="L114" s="46"/>
      <c r="M114" s="46"/>
      <c r="N114" s="46"/>
      <c r="O114" s="46"/>
      <c r="P114" s="46" t="s">
        <v>337</v>
      </c>
      <c r="Q114" s="16"/>
      <c r="R114" s="109" t="s">
        <v>44</v>
      </c>
      <c r="S114" s="109"/>
      <c r="T114" s="109" t="s">
        <v>44</v>
      </c>
      <c r="U114" s="109"/>
      <c r="V114" s="109"/>
      <c r="W114" s="109"/>
      <c r="X114" s="109"/>
      <c r="Y114" s="109"/>
      <c r="Z114" s="109"/>
      <c r="AA114" s="109"/>
      <c r="AB114" s="109"/>
      <c r="AC114" s="109"/>
      <c r="AD114" s="109" t="s">
        <v>44</v>
      </c>
      <c r="AE114" s="109"/>
      <c r="AF114" s="109"/>
      <c r="AG114" s="109"/>
      <c r="AH114" s="109" t="s">
        <v>44</v>
      </c>
      <c r="AI114" s="109" t="s">
        <v>44</v>
      </c>
      <c r="AJ114" s="109" t="s">
        <v>44</v>
      </c>
    </row>
    <row r="115" spans="1:36" ht="69" x14ac:dyDescent="0.3">
      <c r="A115" s="109">
        <v>93</v>
      </c>
      <c r="B115" s="48" t="s">
        <v>338</v>
      </c>
      <c r="C115" s="49" t="s">
        <v>339</v>
      </c>
      <c r="D115" s="50">
        <v>1036000</v>
      </c>
      <c r="E115" s="51" t="s">
        <v>332</v>
      </c>
      <c r="F115" s="42" t="s">
        <v>332</v>
      </c>
      <c r="G115" s="43" t="s">
        <v>333</v>
      </c>
      <c r="H115" s="44" t="s">
        <v>41</v>
      </c>
      <c r="I115" s="44" t="s">
        <v>43</v>
      </c>
      <c r="J115" s="47">
        <v>1251</v>
      </c>
      <c r="K115" s="47">
        <v>700</v>
      </c>
      <c r="L115" s="46"/>
      <c r="M115" s="46"/>
      <c r="N115" s="46"/>
      <c r="O115" s="46"/>
      <c r="P115" s="46" t="s">
        <v>337</v>
      </c>
      <c r="Q115" s="16"/>
      <c r="R115" s="109" t="s">
        <v>44</v>
      </c>
      <c r="S115" s="109"/>
      <c r="T115" s="109" t="s">
        <v>44</v>
      </c>
      <c r="U115" s="109"/>
      <c r="V115" s="109"/>
      <c r="W115" s="109"/>
      <c r="X115" s="109"/>
      <c r="Y115" s="109"/>
      <c r="Z115" s="109"/>
      <c r="AA115" s="109"/>
      <c r="AB115" s="109"/>
      <c r="AC115" s="109"/>
      <c r="AD115" s="109" t="s">
        <v>44</v>
      </c>
      <c r="AE115" s="109"/>
      <c r="AF115" s="109"/>
      <c r="AG115" s="109"/>
      <c r="AH115" s="109" t="s">
        <v>44</v>
      </c>
      <c r="AI115" s="109" t="s">
        <v>44</v>
      </c>
      <c r="AJ115" s="109" t="s">
        <v>44</v>
      </c>
    </row>
    <row r="116" spans="1:36" ht="224.25" x14ac:dyDescent="0.25">
      <c r="A116" s="109">
        <v>94</v>
      </c>
      <c r="B116" s="52" t="s">
        <v>340</v>
      </c>
      <c r="C116" s="53" t="s">
        <v>341</v>
      </c>
      <c r="D116" s="54">
        <v>498000</v>
      </c>
      <c r="E116" s="42" t="s">
        <v>332</v>
      </c>
      <c r="F116" s="55" t="s">
        <v>332</v>
      </c>
      <c r="G116" s="43" t="s">
        <v>333</v>
      </c>
      <c r="H116" s="44" t="s">
        <v>41</v>
      </c>
      <c r="I116" s="44" t="s">
        <v>43</v>
      </c>
      <c r="J116" s="47">
        <v>758</v>
      </c>
      <c r="K116" s="47">
        <v>400</v>
      </c>
      <c r="L116" s="56"/>
      <c r="M116" s="56"/>
      <c r="N116" s="56"/>
      <c r="O116" s="56"/>
      <c r="P116" s="56" t="s">
        <v>342</v>
      </c>
      <c r="Q116" s="16"/>
      <c r="R116" s="109" t="s">
        <v>44</v>
      </c>
      <c r="S116" s="109"/>
      <c r="T116" s="109" t="s">
        <v>44</v>
      </c>
      <c r="U116" s="109"/>
      <c r="V116" s="109"/>
      <c r="W116" s="109"/>
      <c r="X116" s="109"/>
      <c r="Y116" s="109"/>
      <c r="Z116" s="109"/>
      <c r="AA116" s="109"/>
      <c r="AB116" s="109"/>
      <c r="AC116" s="109"/>
      <c r="AD116" s="109" t="s">
        <v>44</v>
      </c>
      <c r="AE116" s="109"/>
      <c r="AF116" s="109"/>
      <c r="AG116" s="109"/>
      <c r="AH116" s="109" t="s">
        <v>44</v>
      </c>
      <c r="AI116" s="109" t="s">
        <v>44</v>
      </c>
      <c r="AJ116" s="109" t="s">
        <v>44</v>
      </c>
    </row>
    <row r="117" spans="1:36" ht="86.25" x14ac:dyDescent="0.3">
      <c r="A117" s="109">
        <v>95</v>
      </c>
      <c r="B117" s="57" t="s">
        <v>343</v>
      </c>
      <c r="C117" s="58" t="s">
        <v>344</v>
      </c>
      <c r="D117" s="59">
        <v>1083000</v>
      </c>
      <c r="E117" s="42" t="s">
        <v>332</v>
      </c>
      <c r="F117" s="60" t="s">
        <v>332</v>
      </c>
      <c r="G117" s="43" t="s">
        <v>333</v>
      </c>
      <c r="H117" s="44" t="s">
        <v>41</v>
      </c>
      <c r="I117" s="44" t="s">
        <v>43</v>
      </c>
      <c r="J117" s="47">
        <v>976</v>
      </c>
      <c r="K117" s="47">
        <v>576</v>
      </c>
      <c r="L117" s="56"/>
      <c r="M117" s="56"/>
      <c r="N117" s="56"/>
      <c r="O117" s="56"/>
      <c r="P117" s="56" t="s">
        <v>345</v>
      </c>
      <c r="Q117" s="16"/>
      <c r="R117" s="109" t="s">
        <v>44</v>
      </c>
      <c r="S117" s="109"/>
      <c r="T117" s="109" t="s">
        <v>44</v>
      </c>
      <c r="U117" s="109"/>
      <c r="V117" s="109"/>
      <c r="W117" s="109"/>
      <c r="X117" s="109"/>
      <c r="Y117" s="109"/>
      <c r="Z117" s="109"/>
      <c r="AA117" s="109"/>
      <c r="AB117" s="109"/>
      <c r="AC117" s="109"/>
      <c r="AD117" s="109" t="s">
        <v>44</v>
      </c>
      <c r="AE117" s="109"/>
      <c r="AF117" s="109"/>
      <c r="AG117" s="109"/>
      <c r="AH117" s="109" t="s">
        <v>44</v>
      </c>
      <c r="AI117" s="109" t="s">
        <v>44</v>
      </c>
      <c r="AJ117" s="109" t="s">
        <v>44</v>
      </c>
    </row>
    <row r="118" spans="1:36" ht="120.75" x14ac:dyDescent="0.3">
      <c r="A118" s="109">
        <v>96</v>
      </c>
      <c r="B118" s="61" t="s">
        <v>346</v>
      </c>
      <c r="C118" s="58" t="s">
        <v>347</v>
      </c>
      <c r="D118" s="59">
        <v>497000</v>
      </c>
      <c r="E118" s="42" t="s">
        <v>332</v>
      </c>
      <c r="F118" s="60" t="s">
        <v>332</v>
      </c>
      <c r="G118" s="43" t="s">
        <v>333</v>
      </c>
      <c r="H118" s="44" t="s">
        <v>41</v>
      </c>
      <c r="I118" s="44" t="s">
        <v>43</v>
      </c>
      <c r="J118" s="47">
        <v>1251</v>
      </c>
      <c r="K118" s="47">
        <v>700</v>
      </c>
      <c r="L118" s="56"/>
      <c r="M118" s="56"/>
      <c r="N118" s="56"/>
      <c r="O118" s="56"/>
      <c r="P118" s="56" t="s">
        <v>337</v>
      </c>
      <c r="Q118" s="16"/>
      <c r="R118" s="109" t="s">
        <v>44</v>
      </c>
      <c r="S118" s="109"/>
      <c r="T118" s="109" t="s">
        <v>44</v>
      </c>
      <c r="U118" s="109"/>
      <c r="V118" s="109"/>
      <c r="W118" s="109"/>
      <c r="X118" s="109"/>
      <c r="Y118" s="109"/>
      <c r="Z118" s="109"/>
      <c r="AA118" s="109"/>
      <c r="AB118" s="109"/>
      <c r="AC118" s="109"/>
      <c r="AD118" s="109" t="s">
        <v>44</v>
      </c>
      <c r="AE118" s="109"/>
      <c r="AF118" s="109"/>
      <c r="AG118" s="109"/>
      <c r="AH118" s="109" t="s">
        <v>44</v>
      </c>
      <c r="AI118" s="109" t="s">
        <v>44</v>
      </c>
      <c r="AJ118" s="109" t="s">
        <v>44</v>
      </c>
    </row>
    <row r="119" spans="1:36" ht="120.75" x14ac:dyDescent="0.3">
      <c r="A119" s="109">
        <v>97</v>
      </c>
      <c r="B119" s="48" t="s">
        <v>348</v>
      </c>
      <c r="C119" s="58" t="s">
        <v>347</v>
      </c>
      <c r="D119" s="59">
        <v>497000</v>
      </c>
      <c r="E119" s="42" t="s">
        <v>332</v>
      </c>
      <c r="F119" s="60" t="s">
        <v>332</v>
      </c>
      <c r="G119" s="43" t="s">
        <v>333</v>
      </c>
      <c r="H119" s="44" t="s">
        <v>41</v>
      </c>
      <c r="I119" s="44" t="s">
        <v>43</v>
      </c>
      <c r="J119" s="47">
        <v>1251</v>
      </c>
      <c r="K119" s="47">
        <v>700</v>
      </c>
      <c r="L119" s="56"/>
      <c r="M119" s="56"/>
      <c r="N119" s="56"/>
      <c r="O119" s="56"/>
      <c r="P119" s="56" t="s">
        <v>334</v>
      </c>
      <c r="Q119" s="16"/>
      <c r="R119" s="109" t="s">
        <v>44</v>
      </c>
      <c r="S119" s="109"/>
      <c r="T119" s="109" t="s">
        <v>44</v>
      </c>
      <c r="U119" s="109"/>
      <c r="V119" s="109"/>
      <c r="W119" s="109"/>
      <c r="X119" s="109"/>
      <c r="Y119" s="109"/>
      <c r="Z119" s="109"/>
      <c r="AA119" s="109"/>
      <c r="AB119" s="109"/>
      <c r="AC119" s="109"/>
      <c r="AD119" s="109" t="s">
        <v>44</v>
      </c>
      <c r="AE119" s="109"/>
      <c r="AF119" s="109"/>
      <c r="AG119" s="109"/>
      <c r="AH119" s="109" t="s">
        <v>44</v>
      </c>
      <c r="AI119" s="109" t="s">
        <v>44</v>
      </c>
      <c r="AJ119" s="109" t="s">
        <v>44</v>
      </c>
    </row>
    <row r="120" spans="1:36" ht="138" x14ac:dyDescent="0.3">
      <c r="A120" s="109">
        <v>98</v>
      </c>
      <c r="B120" s="52" t="s">
        <v>349</v>
      </c>
      <c r="C120" s="58" t="s">
        <v>350</v>
      </c>
      <c r="D120" s="62">
        <v>366000</v>
      </c>
      <c r="E120" s="42" t="s">
        <v>332</v>
      </c>
      <c r="F120" s="60" t="s">
        <v>332</v>
      </c>
      <c r="G120" s="43" t="s">
        <v>333</v>
      </c>
      <c r="H120" s="44" t="s">
        <v>41</v>
      </c>
      <c r="I120" s="44" t="s">
        <v>43</v>
      </c>
      <c r="J120" s="45">
        <v>1491</v>
      </c>
      <c r="K120" s="45">
        <v>850</v>
      </c>
      <c r="L120" s="56"/>
      <c r="M120" s="56"/>
      <c r="N120" s="56"/>
      <c r="O120" s="56"/>
      <c r="P120" s="56" t="s">
        <v>334</v>
      </c>
      <c r="Q120" s="16"/>
      <c r="R120" s="109" t="s">
        <v>44</v>
      </c>
      <c r="S120" s="109"/>
      <c r="T120" s="109" t="s">
        <v>44</v>
      </c>
      <c r="U120" s="109"/>
      <c r="V120" s="109"/>
      <c r="W120" s="109"/>
      <c r="X120" s="109"/>
      <c r="Y120" s="109"/>
      <c r="Z120" s="109"/>
      <c r="AA120" s="109"/>
      <c r="AB120" s="109"/>
      <c r="AC120" s="109"/>
      <c r="AD120" s="109" t="s">
        <v>44</v>
      </c>
      <c r="AE120" s="109"/>
      <c r="AF120" s="109"/>
      <c r="AG120" s="109"/>
      <c r="AH120" s="109" t="s">
        <v>44</v>
      </c>
      <c r="AI120" s="109" t="s">
        <v>44</v>
      </c>
      <c r="AJ120" s="109" t="s">
        <v>44</v>
      </c>
    </row>
    <row r="121" spans="1:36" ht="224.25" x14ac:dyDescent="0.3">
      <c r="A121" s="109">
        <v>99</v>
      </c>
      <c r="B121" s="63" t="s">
        <v>351</v>
      </c>
      <c r="C121" s="58" t="s">
        <v>352</v>
      </c>
      <c r="D121" s="62">
        <v>493000</v>
      </c>
      <c r="E121" s="42" t="s">
        <v>332</v>
      </c>
      <c r="F121" s="60" t="s">
        <v>332</v>
      </c>
      <c r="G121" s="43" t="s">
        <v>333</v>
      </c>
      <c r="H121" s="44" t="s">
        <v>41</v>
      </c>
      <c r="I121" s="44" t="s">
        <v>43</v>
      </c>
      <c r="J121" s="47">
        <v>1491</v>
      </c>
      <c r="K121" s="47">
        <v>900</v>
      </c>
      <c r="L121" s="56"/>
      <c r="M121" s="56"/>
      <c r="N121" s="56"/>
      <c r="O121" s="56"/>
      <c r="P121" s="56" t="s">
        <v>334</v>
      </c>
      <c r="Q121" s="16"/>
      <c r="R121" s="109" t="s">
        <v>44</v>
      </c>
      <c r="S121" s="109"/>
      <c r="T121" s="109" t="s">
        <v>44</v>
      </c>
      <c r="U121" s="109"/>
      <c r="V121" s="109"/>
      <c r="W121" s="109"/>
      <c r="X121" s="109"/>
      <c r="Y121" s="109"/>
      <c r="Z121" s="109"/>
      <c r="AA121" s="109"/>
      <c r="AB121" s="109"/>
      <c r="AC121" s="109"/>
      <c r="AD121" s="109" t="s">
        <v>44</v>
      </c>
      <c r="AE121" s="109"/>
      <c r="AF121" s="109"/>
      <c r="AG121" s="109"/>
      <c r="AH121" s="109" t="s">
        <v>44</v>
      </c>
      <c r="AI121" s="109" t="s">
        <v>44</v>
      </c>
      <c r="AJ121" s="109" t="s">
        <v>44</v>
      </c>
    </row>
    <row r="122" spans="1:36" ht="224.25" x14ac:dyDescent="0.25">
      <c r="A122" s="109">
        <v>100</v>
      </c>
      <c r="B122" s="64" t="s">
        <v>353</v>
      </c>
      <c r="C122" s="65" t="s">
        <v>354</v>
      </c>
      <c r="D122" s="62">
        <v>495000</v>
      </c>
      <c r="E122" s="42" t="s">
        <v>332</v>
      </c>
      <c r="F122" s="66" t="s">
        <v>332</v>
      </c>
      <c r="G122" s="43" t="s">
        <v>333</v>
      </c>
      <c r="H122" s="44" t="s">
        <v>41</v>
      </c>
      <c r="I122" s="44" t="s">
        <v>43</v>
      </c>
      <c r="J122" s="47">
        <v>906</v>
      </c>
      <c r="K122" s="47">
        <v>440</v>
      </c>
      <c r="L122" s="56"/>
      <c r="M122" s="56"/>
      <c r="N122" s="56"/>
      <c r="O122" s="56"/>
      <c r="P122" s="56" t="s">
        <v>355</v>
      </c>
      <c r="Q122" s="16"/>
      <c r="R122" s="109" t="s">
        <v>44</v>
      </c>
      <c r="S122" s="109"/>
      <c r="T122" s="109" t="s">
        <v>44</v>
      </c>
      <c r="U122" s="109"/>
      <c r="V122" s="109"/>
      <c r="W122" s="109"/>
      <c r="X122" s="109"/>
      <c r="Y122" s="109"/>
      <c r="Z122" s="109"/>
      <c r="AA122" s="109"/>
      <c r="AB122" s="109"/>
      <c r="AC122" s="109"/>
      <c r="AD122" s="109" t="s">
        <v>44</v>
      </c>
      <c r="AE122" s="109"/>
      <c r="AF122" s="109"/>
      <c r="AG122" s="109"/>
      <c r="AH122" s="109" t="s">
        <v>44</v>
      </c>
      <c r="AI122" s="109" t="s">
        <v>44</v>
      </c>
      <c r="AJ122" s="109" t="s">
        <v>44</v>
      </c>
    </row>
    <row r="123" spans="1:36" ht="155.25" x14ac:dyDescent="0.3">
      <c r="A123" s="109">
        <v>101</v>
      </c>
      <c r="B123" s="64" t="s">
        <v>356</v>
      </c>
      <c r="C123" s="58" t="s">
        <v>357</v>
      </c>
      <c r="D123" s="54">
        <v>499000</v>
      </c>
      <c r="E123" s="42" t="s">
        <v>332</v>
      </c>
      <c r="F123" s="60" t="s">
        <v>332</v>
      </c>
      <c r="G123" s="43" t="s">
        <v>333</v>
      </c>
      <c r="H123" s="44" t="s">
        <v>41</v>
      </c>
      <c r="I123" s="44" t="s">
        <v>43</v>
      </c>
      <c r="J123" s="67">
        <v>1491</v>
      </c>
      <c r="K123" s="67">
        <v>700</v>
      </c>
      <c r="L123" s="56"/>
      <c r="M123" s="56"/>
      <c r="N123" s="56"/>
      <c r="O123" s="56"/>
      <c r="P123" s="68" t="s">
        <v>358</v>
      </c>
      <c r="Q123" s="16"/>
      <c r="R123" s="109" t="s">
        <v>44</v>
      </c>
      <c r="S123" s="109"/>
      <c r="T123" s="109" t="s">
        <v>44</v>
      </c>
      <c r="U123" s="109"/>
      <c r="V123" s="109"/>
      <c r="W123" s="109"/>
      <c r="X123" s="109"/>
      <c r="Y123" s="109"/>
      <c r="Z123" s="109"/>
      <c r="AA123" s="109"/>
      <c r="AB123" s="109"/>
      <c r="AC123" s="109"/>
      <c r="AD123" s="109" t="s">
        <v>44</v>
      </c>
      <c r="AE123" s="109"/>
      <c r="AF123" s="109"/>
      <c r="AG123" s="109"/>
      <c r="AH123" s="109" t="s">
        <v>44</v>
      </c>
      <c r="AI123" s="109" t="s">
        <v>44</v>
      </c>
      <c r="AJ123" s="109" t="s">
        <v>44</v>
      </c>
    </row>
    <row r="124" spans="1:36" ht="155.25" x14ac:dyDescent="0.3">
      <c r="A124" s="109">
        <v>102</v>
      </c>
      <c r="B124" s="64" t="s">
        <v>359</v>
      </c>
      <c r="C124" s="58" t="s">
        <v>360</v>
      </c>
      <c r="D124" s="50">
        <v>497000</v>
      </c>
      <c r="E124" s="42" t="s">
        <v>332</v>
      </c>
      <c r="F124" s="60" t="s">
        <v>332</v>
      </c>
      <c r="G124" s="43" t="s">
        <v>333</v>
      </c>
      <c r="H124" s="44" t="s">
        <v>41</v>
      </c>
      <c r="I124" s="44" t="s">
        <v>43</v>
      </c>
      <c r="J124" s="67">
        <v>1491</v>
      </c>
      <c r="K124" s="67">
        <v>700</v>
      </c>
      <c r="L124" s="56"/>
      <c r="M124" s="56"/>
      <c r="N124" s="56"/>
      <c r="O124" s="56"/>
      <c r="P124" s="68" t="s">
        <v>358</v>
      </c>
      <c r="Q124" s="16"/>
      <c r="R124" s="109" t="s">
        <v>44</v>
      </c>
      <c r="S124" s="109"/>
      <c r="T124" s="109" t="s">
        <v>44</v>
      </c>
      <c r="U124" s="109"/>
      <c r="V124" s="109"/>
      <c r="W124" s="109"/>
      <c r="X124" s="109"/>
      <c r="Y124" s="109"/>
      <c r="Z124" s="109"/>
      <c r="AA124" s="109"/>
      <c r="AB124" s="109"/>
      <c r="AC124" s="109"/>
      <c r="AD124" s="109" t="s">
        <v>44</v>
      </c>
      <c r="AE124" s="109"/>
      <c r="AF124" s="109"/>
      <c r="AG124" s="109"/>
      <c r="AH124" s="109" t="s">
        <v>44</v>
      </c>
      <c r="AI124" s="109" t="s">
        <v>44</v>
      </c>
      <c r="AJ124" s="109" t="s">
        <v>44</v>
      </c>
    </row>
    <row r="125" spans="1:36" ht="241.5" x14ac:dyDescent="0.3">
      <c r="A125" s="109">
        <v>103</v>
      </c>
      <c r="B125" s="61" t="s">
        <v>361</v>
      </c>
      <c r="C125" s="58" t="s">
        <v>362</v>
      </c>
      <c r="D125" s="54">
        <v>924000</v>
      </c>
      <c r="E125" s="42" t="s">
        <v>332</v>
      </c>
      <c r="F125" s="60" t="s">
        <v>332</v>
      </c>
      <c r="G125" s="43" t="s">
        <v>333</v>
      </c>
      <c r="H125" s="44" t="s">
        <v>41</v>
      </c>
      <c r="I125" s="44" t="s">
        <v>43</v>
      </c>
      <c r="J125" s="69">
        <v>906</v>
      </c>
      <c r="K125" s="69">
        <v>230</v>
      </c>
      <c r="L125" s="56"/>
      <c r="M125" s="56"/>
      <c r="N125" s="56"/>
      <c r="O125" s="56"/>
      <c r="P125" s="68" t="s">
        <v>334</v>
      </c>
      <c r="Q125" s="16"/>
      <c r="R125" s="109" t="s">
        <v>44</v>
      </c>
      <c r="S125" s="109"/>
      <c r="T125" s="109" t="s">
        <v>44</v>
      </c>
      <c r="U125" s="109"/>
      <c r="V125" s="109"/>
      <c r="W125" s="109"/>
      <c r="X125" s="109"/>
      <c r="Y125" s="109"/>
      <c r="Z125" s="109"/>
      <c r="AA125" s="109"/>
      <c r="AB125" s="109"/>
      <c r="AC125" s="109"/>
      <c r="AD125" s="109" t="s">
        <v>44</v>
      </c>
      <c r="AE125" s="109"/>
      <c r="AF125" s="109"/>
      <c r="AG125" s="109"/>
      <c r="AH125" s="109" t="s">
        <v>44</v>
      </c>
      <c r="AI125" s="109" t="s">
        <v>44</v>
      </c>
      <c r="AJ125" s="109" t="s">
        <v>44</v>
      </c>
    </row>
    <row r="126" spans="1:36" ht="318.75" x14ac:dyDescent="0.3">
      <c r="A126" s="109">
        <v>104</v>
      </c>
      <c r="B126" s="70" t="s">
        <v>363</v>
      </c>
      <c r="C126" s="71" t="s">
        <v>364</v>
      </c>
      <c r="D126" s="72">
        <v>620000</v>
      </c>
      <c r="E126" s="42" t="s">
        <v>332</v>
      </c>
      <c r="F126" s="73" t="s">
        <v>332</v>
      </c>
      <c r="G126" s="43" t="s">
        <v>333</v>
      </c>
      <c r="H126" s="44" t="s">
        <v>41</v>
      </c>
      <c r="I126" s="44" t="s">
        <v>43</v>
      </c>
      <c r="J126" s="67">
        <v>1251</v>
      </c>
      <c r="K126" s="67">
        <v>350</v>
      </c>
      <c r="L126" s="56"/>
      <c r="M126" s="56"/>
      <c r="N126" s="56"/>
      <c r="O126" s="56"/>
      <c r="P126" s="68" t="s">
        <v>365</v>
      </c>
      <c r="Q126" s="16"/>
      <c r="R126" s="109" t="s">
        <v>44</v>
      </c>
      <c r="S126" s="109"/>
      <c r="T126" s="109" t="s">
        <v>44</v>
      </c>
      <c r="U126" s="109"/>
      <c r="V126" s="109"/>
      <c r="W126" s="109"/>
      <c r="X126" s="109"/>
      <c r="Y126" s="109"/>
      <c r="Z126" s="109"/>
      <c r="AA126" s="109"/>
      <c r="AB126" s="109"/>
      <c r="AC126" s="109"/>
      <c r="AD126" s="109" t="s">
        <v>44</v>
      </c>
      <c r="AE126" s="109"/>
      <c r="AF126" s="109"/>
      <c r="AG126" s="109"/>
      <c r="AH126" s="109" t="s">
        <v>44</v>
      </c>
      <c r="AI126" s="109" t="s">
        <v>44</v>
      </c>
      <c r="AJ126" s="109" t="s">
        <v>44</v>
      </c>
    </row>
    <row r="127" spans="1:36" ht="281.25" x14ac:dyDescent="0.3">
      <c r="A127" s="109">
        <v>105</v>
      </c>
      <c r="B127" s="70" t="s">
        <v>366</v>
      </c>
      <c r="C127" s="74" t="s">
        <v>367</v>
      </c>
      <c r="D127" s="75">
        <v>643000</v>
      </c>
      <c r="E127" s="42" t="s">
        <v>332</v>
      </c>
      <c r="F127" s="73" t="s">
        <v>332</v>
      </c>
      <c r="G127" s="43" t="s">
        <v>333</v>
      </c>
      <c r="H127" s="44" t="s">
        <v>41</v>
      </c>
      <c r="I127" s="44" t="s">
        <v>43</v>
      </c>
      <c r="J127" s="67">
        <v>976</v>
      </c>
      <c r="K127" s="67">
        <v>576</v>
      </c>
      <c r="L127" s="56"/>
      <c r="M127" s="56"/>
      <c r="N127" s="56"/>
      <c r="O127" s="56"/>
      <c r="P127" s="68" t="s">
        <v>345</v>
      </c>
      <c r="Q127" s="16"/>
      <c r="R127" s="109" t="s">
        <v>44</v>
      </c>
      <c r="S127" s="109"/>
      <c r="T127" s="109" t="s">
        <v>44</v>
      </c>
      <c r="U127" s="109"/>
      <c r="V127" s="109"/>
      <c r="W127" s="109"/>
      <c r="X127" s="109"/>
      <c r="Y127" s="109"/>
      <c r="Z127" s="109"/>
      <c r="AA127" s="109"/>
      <c r="AB127" s="109"/>
      <c r="AC127" s="109"/>
      <c r="AD127" s="109" t="s">
        <v>44</v>
      </c>
      <c r="AE127" s="109"/>
      <c r="AF127" s="109"/>
      <c r="AG127" s="109"/>
      <c r="AH127" s="109" t="s">
        <v>44</v>
      </c>
      <c r="AI127" s="109" t="s">
        <v>44</v>
      </c>
      <c r="AJ127" s="109" t="s">
        <v>44</v>
      </c>
    </row>
    <row r="128" spans="1:36" ht="131.25" x14ac:dyDescent="0.3">
      <c r="A128" s="109">
        <v>106</v>
      </c>
      <c r="B128" s="70" t="s">
        <v>368</v>
      </c>
      <c r="C128" s="71" t="s">
        <v>369</v>
      </c>
      <c r="D128" s="75">
        <v>500000</v>
      </c>
      <c r="E128" s="42" t="s">
        <v>332</v>
      </c>
      <c r="F128" s="73" t="s">
        <v>332</v>
      </c>
      <c r="G128" s="43" t="s">
        <v>333</v>
      </c>
      <c r="H128" s="44" t="s">
        <v>41</v>
      </c>
      <c r="I128" s="44" t="s">
        <v>43</v>
      </c>
      <c r="J128" s="67">
        <v>1487</v>
      </c>
      <c r="K128" s="67">
        <v>1000</v>
      </c>
      <c r="L128" s="56"/>
      <c r="M128" s="56"/>
      <c r="N128" s="56"/>
      <c r="O128" s="56"/>
      <c r="P128" s="68" t="s">
        <v>334</v>
      </c>
      <c r="Q128" s="16"/>
      <c r="R128" s="109" t="s">
        <v>44</v>
      </c>
      <c r="S128" s="109"/>
      <c r="T128" s="109" t="s">
        <v>44</v>
      </c>
      <c r="U128" s="109"/>
      <c r="V128" s="109"/>
      <c r="W128" s="109"/>
      <c r="X128" s="109"/>
      <c r="Y128" s="109"/>
      <c r="Z128" s="109"/>
      <c r="AA128" s="109"/>
      <c r="AB128" s="109"/>
      <c r="AC128" s="109"/>
      <c r="AD128" s="109" t="s">
        <v>44</v>
      </c>
      <c r="AE128" s="109"/>
      <c r="AF128" s="109"/>
      <c r="AG128" s="109"/>
      <c r="AH128" s="109" t="s">
        <v>44</v>
      </c>
      <c r="AI128" s="109" t="s">
        <v>44</v>
      </c>
      <c r="AJ128" s="109" t="s">
        <v>44</v>
      </c>
    </row>
    <row r="129" spans="1:36" ht="337.5" x14ac:dyDescent="0.25">
      <c r="A129" s="109">
        <v>107</v>
      </c>
      <c r="B129" s="70" t="s">
        <v>370</v>
      </c>
      <c r="C129" s="76" t="s">
        <v>371</v>
      </c>
      <c r="D129" s="77">
        <v>452000</v>
      </c>
      <c r="E129" s="42" t="s">
        <v>332</v>
      </c>
      <c r="F129" s="73" t="s">
        <v>332</v>
      </c>
      <c r="G129" s="43" t="s">
        <v>333</v>
      </c>
      <c r="H129" s="44" t="s">
        <v>41</v>
      </c>
      <c r="I129" s="44" t="s">
        <v>43</v>
      </c>
      <c r="J129" s="67">
        <v>683</v>
      </c>
      <c r="K129" s="67">
        <v>200</v>
      </c>
      <c r="L129" s="56"/>
      <c r="M129" s="56"/>
      <c r="N129" s="56"/>
      <c r="O129" s="56"/>
      <c r="P129" s="68" t="s">
        <v>216</v>
      </c>
      <c r="Q129" s="16"/>
      <c r="R129" s="109" t="s">
        <v>44</v>
      </c>
      <c r="S129" s="109"/>
      <c r="T129" s="109" t="s">
        <v>44</v>
      </c>
      <c r="U129" s="109"/>
      <c r="V129" s="109"/>
      <c r="W129" s="109"/>
      <c r="X129" s="109"/>
      <c r="Y129" s="109"/>
      <c r="Z129" s="109"/>
      <c r="AA129" s="109"/>
      <c r="AB129" s="109"/>
      <c r="AC129" s="109"/>
      <c r="AD129" s="109" t="s">
        <v>44</v>
      </c>
      <c r="AE129" s="109"/>
      <c r="AF129" s="109"/>
      <c r="AG129" s="109"/>
      <c r="AH129" s="109" t="s">
        <v>44</v>
      </c>
      <c r="AI129" s="109" t="s">
        <v>44</v>
      </c>
      <c r="AJ129" s="109" t="s">
        <v>44</v>
      </c>
    </row>
    <row r="130" spans="1:36" ht="18.75" x14ac:dyDescent="0.25">
      <c r="A130" s="129" t="s">
        <v>559</v>
      </c>
      <c r="B130" s="130"/>
      <c r="C130" s="131"/>
      <c r="D130" s="78">
        <f>SUM(D131:D151)</f>
        <v>20192518</v>
      </c>
      <c r="E130" s="79"/>
      <c r="F130" s="80"/>
      <c r="G130" s="81"/>
      <c r="H130" s="82"/>
      <c r="I130" s="82"/>
      <c r="J130" s="83"/>
      <c r="K130" s="83"/>
      <c r="L130" s="84"/>
      <c r="M130" s="84"/>
      <c r="N130" s="84"/>
      <c r="O130" s="84"/>
      <c r="P130" s="85"/>
      <c r="Q130" s="37"/>
      <c r="R130" s="38"/>
      <c r="S130" s="38"/>
      <c r="T130" s="38"/>
      <c r="U130" s="38"/>
      <c r="V130" s="38"/>
      <c r="W130" s="38"/>
      <c r="X130" s="38"/>
      <c r="Y130" s="38"/>
      <c r="Z130" s="38"/>
      <c r="AA130" s="38"/>
      <c r="AB130" s="38"/>
      <c r="AC130" s="38"/>
      <c r="AD130" s="38"/>
      <c r="AE130" s="38"/>
      <c r="AF130" s="38"/>
      <c r="AG130" s="38"/>
      <c r="AH130" s="38"/>
      <c r="AI130" s="38"/>
      <c r="AJ130" s="38"/>
    </row>
    <row r="131" spans="1:36" ht="94.5" x14ac:dyDescent="0.25">
      <c r="A131" s="109">
        <v>108</v>
      </c>
      <c r="B131" s="105" t="s">
        <v>372</v>
      </c>
      <c r="C131" s="108" t="s">
        <v>373</v>
      </c>
      <c r="D131" s="17">
        <v>3212000</v>
      </c>
      <c r="E131" s="108" t="s">
        <v>374</v>
      </c>
      <c r="F131" s="108" t="s">
        <v>374</v>
      </c>
      <c r="G131" s="109" t="s">
        <v>375</v>
      </c>
      <c r="H131" s="108" t="s">
        <v>41</v>
      </c>
      <c r="I131" s="105" t="s">
        <v>43</v>
      </c>
      <c r="J131" s="110">
        <v>300</v>
      </c>
      <c r="K131" s="110">
        <v>250</v>
      </c>
      <c r="L131" s="110"/>
      <c r="M131" s="110"/>
      <c r="N131" s="110"/>
      <c r="O131" s="110"/>
      <c r="P131" s="105" t="s">
        <v>376</v>
      </c>
      <c r="Q131" s="16"/>
      <c r="R131" s="109" t="s">
        <v>44</v>
      </c>
      <c r="S131" s="109"/>
      <c r="T131" s="109" t="s">
        <v>44</v>
      </c>
      <c r="U131" s="109"/>
      <c r="V131" s="109"/>
      <c r="W131" s="109"/>
      <c r="X131" s="109"/>
      <c r="Y131" s="109"/>
      <c r="Z131" s="109"/>
      <c r="AA131" s="109"/>
      <c r="AB131" s="109"/>
      <c r="AC131" s="109"/>
      <c r="AD131" s="109" t="s">
        <v>44</v>
      </c>
      <c r="AE131" s="109"/>
      <c r="AF131" s="109"/>
      <c r="AG131" s="109"/>
      <c r="AH131" s="109" t="s">
        <v>44</v>
      </c>
      <c r="AI131" s="109" t="s">
        <v>44</v>
      </c>
      <c r="AJ131" s="109" t="s">
        <v>44</v>
      </c>
    </row>
    <row r="132" spans="1:36" ht="94.5" x14ac:dyDescent="0.25">
      <c r="A132" s="109">
        <v>109</v>
      </c>
      <c r="B132" s="105" t="s">
        <v>377</v>
      </c>
      <c r="C132" s="108" t="s">
        <v>373</v>
      </c>
      <c r="D132" s="17">
        <v>797000</v>
      </c>
      <c r="E132" s="108" t="s">
        <v>374</v>
      </c>
      <c r="F132" s="108" t="s">
        <v>374</v>
      </c>
      <c r="G132" s="109" t="s">
        <v>375</v>
      </c>
      <c r="H132" s="108" t="s">
        <v>41</v>
      </c>
      <c r="I132" s="105" t="s">
        <v>43</v>
      </c>
      <c r="J132" s="110">
        <v>250</v>
      </c>
      <c r="K132" s="110">
        <v>100</v>
      </c>
      <c r="L132" s="110"/>
      <c r="M132" s="110"/>
      <c r="N132" s="110"/>
      <c r="O132" s="110"/>
      <c r="P132" s="105" t="s">
        <v>376</v>
      </c>
      <c r="Q132" s="16"/>
      <c r="R132" s="109" t="s">
        <v>44</v>
      </c>
      <c r="S132" s="109"/>
      <c r="T132" s="109" t="s">
        <v>44</v>
      </c>
      <c r="U132" s="109"/>
      <c r="V132" s="109"/>
      <c r="W132" s="109"/>
      <c r="X132" s="109"/>
      <c r="Y132" s="109"/>
      <c r="Z132" s="109"/>
      <c r="AA132" s="109"/>
      <c r="AB132" s="109"/>
      <c r="AC132" s="109"/>
      <c r="AD132" s="109" t="s">
        <v>44</v>
      </c>
      <c r="AE132" s="109"/>
      <c r="AF132" s="109"/>
      <c r="AG132" s="109"/>
      <c r="AH132" s="109" t="s">
        <v>44</v>
      </c>
      <c r="AI132" s="109" t="s">
        <v>44</v>
      </c>
      <c r="AJ132" s="109" t="s">
        <v>44</v>
      </c>
    </row>
    <row r="133" spans="1:36" ht="94.5" x14ac:dyDescent="0.25">
      <c r="A133" s="109">
        <v>110</v>
      </c>
      <c r="B133" s="105" t="s">
        <v>378</v>
      </c>
      <c r="C133" s="105" t="s">
        <v>379</v>
      </c>
      <c r="D133" s="24">
        <v>172000</v>
      </c>
      <c r="E133" s="105" t="s">
        <v>380</v>
      </c>
      <c r="F133" s="105" t="s">
        <v>380</v>
      </c>
      <c r="G133" s="109" t="s">
        <v>375</v>
      </c>
      <c r="H133" s="105" t="s">
        <v>41</v>
      </c>
      <c r="I133" s="105" t="s">
        <v>43</v>
      </c>
      <c r="J133" s="15">
        <v>625</v>
      </c>
      <c r="K133" s="15">
        <v>208</v>
      </c>
      <c r="L133" s="15">
        <v>34</v>
      </c>
      <c r="M133" s="15"/>
      <c r="N133" s="15"/>
      <c r="O133" s="15"/>
      <c r="P133" s="105" t="s">
        <v>381</v>
      </c>
      <c r="Q133" s="16"/>
      <c r="R133" s="109" t="s">
        <v>44</v>
      </c>
      <c r="S133" s="109"/>
      <c r="T133" s="109" t="s">
        <v>44</v>
      </c>
      <c r="U133" s="109"/>
      <c r="V133" s="109"/>
      <c r="W133" s="109"/>
      <c r="X133" s="109"/>
      <c r="Y133" s="109"/>
      <c r="Z133" s="109"/>
      <c r="AA133" s="109"/>
      <c r="AB133" s="109"/>
      <c r="AC133" s="109"/>
      <c r="AD133" s="109" t="s">
        <v>44</v>
      </c>
      <c r="AE133" s="109"/>
      <c r="AF133" s="109"/>
      <c r="AG133" s="109"/>
      <c r="AH133" s="109" t="s">
        <v>44</v>
      </c>
      <c r="AI133" s="109" t="s">
        <v>44</v>
      </c>
      <c r="AJ133" s="109" t="s">
        <v>44</v>
      </c>
    </row>
    <row r="134" spans="1:36" ht="94.5" x14ac:dyDescent="0.25">
      <c r="A134" s="109">
        <v>111</v>
      </c>
      <c r="B134" s="105" t="s">
        <v>378</v>
      </c>
      <c r="C134" s="105" t="s">
        <v>379</v>
      </c>
      <c r="D134" s="17">
        <v>576000</v>
      </c>
      <c r="E134" s="105" t="s">
        <v>380</v>
      </c>
      <c r="F134" s="105" t="s">
        <v>380</v>
      </c>
      <c r="G134" s="109" t="s">
        <v>375</v>
      </c>
      <c r="H134" s="108" t="s">
        <v>41</v>
      </c>
      <c r="I134" s="105" t="s">
        <v>43</v>
      </c>
      <c r="J134" s="15">
        <v>625</v>
      </c>
      <c r="K134" s="15">
        <v>208</v>
      </c>
      <c r="L134" s="110">
        <v>34</v>
      </c>
      <c r="M134" s="110"/>
      <c r="N134" s="110"/>
      <c r="O134" s="110"/>
      <c r="P134" s="105" t="s">
        <v>381</v>
      </c>
      <c r="Q134" s="16"/>
      <c r="R134" s="109" t="s">
        <v>44</v>
      </c>
      <c r="S134" s="109"/>
      <c r="T134" s="109" t="s">
        <v>44</v>
      </c>
      <c r="U134" s="109"/>
      <c r="V134" s="109"/>
      <c r="W134" s="109"/>
      <c r="X134" s="109"/>
      <c r="Y134" s="109"/>
      <c r="Z134" s="109"/>
      <c r="AA134" s="109"/>
      <c r="AB134" s="109"/>
      <c r="AC134" s="109"/>
      <c r="AD134" s="109" t="s">
        <v>44</v>
      </c>
      <c r="AE134" s="109"/>
      <c r="AF134" s="109"/>
      <c r="AG134" s="109"/>
      <c r="AH134" s="109" t="s">
        <v>44</v>
      </c>
      <c r="AI134" s="109" t="s">
        <v>44</v>
      </c>
      <c r="AJ134" s="109" t="s">
        <v>44</v>
      </c>
    </row>
    <row r="135" spans="1:36" ht="94.5" x14ac:dyDescent="0.25">
      <c r="A135" s="109">
        <v>112</v>
      </c>
      <c r="B135" s="105" t="s">
        <v>382</v>
      </c>
      <c r="C135" s="105" t="s">
        <v>383</v>
      </c>
      <c r="D135" s="17">
        <v>1735600</v>
      </c>
      <c r="E135" s="108" t="s">
        <v>384</v>
      </c>
      <c r="F135" s="108" t="s">
        <v>384</v>
      </c>
      <c r="G135" s="109" t="s">
        <v>375</v>
      </c>
      <c r="H135" s="105" t="s">
        <v>41</v>
      </c>
      <c r="I135" s="105" t="s">
        <v>43</v>
      </c>
      <c r="J135" s="110">
        <v>607</v>
      </c>
      <c r="K135" s="110">
        <v>450</v>
      </c>
      <c r="L135" s="110"/>
      <c r="M135" s="110"/>
      <c r="N135" s="110"/>
      <c r="O135" s="110"/>
      <c r="P135" s="105" t="s">
        <v>385</v>
      </c>
      <c r="Q135" s="16"/>
      <c r="R135" s="109" t="s">
        <v>44</v>
      </c>
      <c r="S135" s="109"/>
      <c r="T135" s="109" t="s">
        <v>44</v>
      </c>
      <c r="U135" s="109"/>
      <c r="V135" s="109"/>
      <c r="W135" s="109"/>
      <c r="X135" s="109"/>
      <c r="Y135" s="109"/>
      <c r="Z135" s="109"/>
      <c r="AA135" s="109"/>
      <c r="AB135" s="109"/>
      <c r="AC135" s="109"/>
      <c r="AD135" s="109" t="s">
        <v>44</v>
      </c>
      <c r="AE135" s="109"/>
      <c r="AF135" s="109"/>
      <c r="AG135" s="109"/>
      <c r="AH135" s="109" t="s">
        <v>44</v>
      </c>
      <c r="AI135" s="109" t="s">
        <v>44</v>
      </c>
      <c r="AJ135" s="109" t="s">
        <v>44</v>
      </c>
    </row>
    <row r="136" spans="1:36" ht="94.5" x14ac:dyDescent="0.25">
      <c r="A136" s="109">
        <v>113</v>
      </c>
      <c r="B136" s="105" t="s">
        <v>386</v>
      </c>
      <c r="C136" s="105" t="s">
        <v>383</v>
      </c>
      <c r="D136" s="17">
        <v>904900</v>
      </c>
      <c r="E136" s="108" t="s">
        <v>384</v>
      </c>
      <c r="F136" s="108" t="s">
        <v>384</v>
      </c>
      <c r="G136" s="109" t="s">
        <v>375</v>
      </c>
      <c r="H136" s="105" t="s">
        <v>41</v>
      </c>
      <c r="I136" s="105" t="s">
        <v>43</v>
      </c>
      <c r="J136" s="110">
        <v>1215</v>
      </c>
      <c r="K136" s="110">
        <v>900</v>
      </c>
      <c r="L136" s="110"/>
      <c r="M136" s="110"/>
      <c r="N136" s="110"/>
      <c r="O136" s="110"/>
      <c r="P136" s="105" t="s">
        <v>387</v>
      </c>
      <c r="Q136" s="16"/>
      <c r="R136" s="109" t="s">
        <v>44</v>
      </c>
      <c r="S136" s="109"/>
      <c r="T136" s="109" t="s">
        <v>44</v>
      </c>
      <c r="U136" s="109"/>
      <c r="V136" s="109"/>
      <c r="W136" s="109"/>
      <c r="X136" s="109"/>
      <c r="Y136" s="109"/>
      <c r="Z136" s="109"/>
      <c r="AA136" s="109"/>
      <c r="AB136" s="109"/>
      <c r="AC136" s="109"/>
      <c r="AD136" s="109" t="s">
        <v>44</v>
      </c>
      <c r="AE136" s="109"/>
      <c r="AF136" s="109"/>
      <c r="AG136" s="109"/>
      <c r="AH136" s="109" t="s">
        <v>44</v>
      </c>
      <c r="AI136" s="109" t="s">
        <v>44</v>
      </c>
      <c r="AJ136" s="109" t="s">
        <v>44</v>
      </c>
    </row>
    <row r="137" spans="1:36" ht="94.5" x14ac:dyDescent="0.25">
      <c r="A137" s="109">
        <v>114</v>
      </c>
      <c r="B137" s="105" t="s">
        <v>388</v>
      </c>
      <c r="C137" s="105" t="s">
        <v>389</v>
      </c>
      <c r="D137" s="17">
        <v>3754000</v>
      </c>
      <c r="E137" s="105" t="s">
        <v>390</v>
      </c>
      <c r="F137" s="105" t="s">
        <v>390</v>
      </c>
      <c r="G137" s="109" t="s">
        <v>375</v>
      </c>
      <c r="H137" s="105" t="s">
        <v>41</v>
      </c>
      <c r="I137" s="105" t="s">
        <v>43</v>
      </c>
      <c r="J137" s="110">
        <v>753</v>
      </c>
      <c r="K137" s="110" t="s">
        <v>300</v>
      </c>
      <c r="L137" s="110">
        <v>10</v>
      </c>
      <c r="M137" s="110" t="s">
        <v>300</v>
      </c>
      <c r="N137" s="110" t="s">
        <v>300</v>
      </c>
      <c r="O137" s="110" t="s">
        <v>300</v>
      </c>
      <c r="P137" s="105" t="s">
        <v>391</v>
      </c>
      <c r="Q137" s="16"/>
      <c r="R137" s="109" t="s">
        <v>44</v>
      </c>
      <c r="S137" s="109"/>
      <c r="T137" s="109" t="s">
        <v>44</v>
      </c>
      <c r="U137" s="109"/>
      <c r="V137" s="109"/>
      <c r="W137" s="109"/>
      <c r="X137" s="109"/>
      <c r="Y137" s="109"/>
      <c r="Z137" s="109"/>
      <c r="AA137" s="109"/>
      <c r="AB137" s="109"/>
      <c r="AC137" s="109"/>
      <c r="AD137" s="109" t="s">
        <v>44</v>
      </c>
      <c r="AE137" s="109"/>
      <c r="AF137" s="109"/>
      <c r="AG137" s="109"/>
      <c r="AH137" s="109" t="s">
        <v>44</v>
      </c>
      <c r="AI137" s="109" t="s">
        <v>44</v>
      </c>
      <c r="AJ137" s="109" t="s">
        <v>44</v>
      </c>
    </row>
    <row r="138" spans="1:36" ht="94.5" x14ac:dyDescent="0.25">
      <c r="A138" s="109">
        <v>115</v>
      </c>
      <c r="B138" s="105" t="s">
        <v>392</v>
      </c>
      <c r="C138" s="105" t="s">
        <v>393</v>
      </c>
      <c r="D138" s="17">
        <v>402000</v>
      </c>
      <c r="E138" s="105" t="s">
        <v>390</v>
      </c>
      <c r="F138" s="105" t="s">
        <v>390</v>
      </c>
      <c r="G138" s="109" t="s">
        <v>375</v>
      </c>
      <c r="H138" s="105" t="s">
        <v>394</v>
      </c>
      <c r="I138" s="105" t="s">
        <v>45</v>
      </c>
      <c r="J138" s="110">
        <v>500</v>
      </c>
      <c r="K138" s="110" t="s">
        <v>300</v>
      </c>
      <c r="L138" s="110" t="s">
        <v>300</v>
      </c>
      <c r="M138" s="110" t="s">
        <v>300</v>
      </c>
      <c r="N138" s="110" t="s">
        <v>300</v>
      </c>
      <c r="O138" s="110" t="s">
        <v>300</v>
      </c>
      <c r="P138" s="105" t="s">
        <v>395</v>
      </c>
      <c r="Q138" s="16"/>
      <c r="R138" s="109" t="s">
        <v>44</v>
      </c>
      <c r="S138" s="109" t="s">
        <v>44</v>
      </c>
      <c r="T138" s="109" t="s">
        <v>44</v>
      </c>
      <c r="U138" s="109"/>
      <c r="V138" s="109"/>
      <c r="W138" s="109"/>
      <c r="X138" s="109"/>
      <c r="Y138" s="109"/>
      <c r="Z138" s="109"/>
      <c r="AA138" s="109" t="s">
        <v>44</v>
      </c>
      <c r="AB138" s="109"/>
      <c r="AC138" s="109"/>
      <c r="AD138" s="109"/>
      <c r="AE138" s="109"/>
      <c r="AF138" s="109"/>
      <c r="AG138" s="109" t="s">
        <v>44</v>
      </c>
      <c r="AH138" s="109" t="s">
        <v>44</v>
      </c>
      <c r="AI138" s="109"/>
      <c r="AJ138" s="109" t="s">
        <v>44</v>
      </c>
    </row>
    <row r="139" spans="1:36" ht="110.25" x14ac:dyDescent="0.25">
      <c r="A139" s="109">
        <v>116</v>
      </c>
      <c r="B139" s="105" t="s">
        <v>392</v>
      </c>
      <c r="C139" s="105" t="s">
        <v>396</v>
      </c>
      <c r="D139" s="17">
        <v>2746000</v>
      </c>
      <c r="E139" s="105" t="s">
        <v>390</v>
      </c>
      <c r="F139" s="105" t="s">
        <v>390</v>
      </c>
      <c r="G139" s="109" t="s">
        <v>375</v>
      </c>
      <c r="H139" s="105" t="s">
        <v>394</v>
      </c>
      <c r="I139" s="105" t="s">
        <v>397</v>
      </c>
      <c r="J139" s="110">
        <v>500</v>
      </c>
      <c r="K139" s="110" t="s">
        <v>300</v>
      </c>
      <c r="L139" s="110" t="s">
        <v>300</v>
      </c>
      <c r="M139" s="110" t="s">
        <v>300</v>
      </c>
      <c r="N139" s="110" t="s">
        <v>300</v>
      </c>
      <c r="O139" s="110" t="s">
        <v>300</v>
      </c>
      <c r="P139" s="105" t="s">
        <v>395</v>
      </c>
      <c r="Q139" s="16"/>
      <c r="R139" s="109" t="s">
        <v>44</v>
      </c>
      <c r="S139" s="109" t="s">
        <v>44</v>
      </c>
      <c r="T139" s="109" t="s">
        <v>44</v>
      </c>
      <c r="U139" s="109"/>
      <c r="V139" s="109"/>
      <c r="W139" s="109"/>
      <c r="X139" s="109"/>
      <c r="Y139" s="109"/>
      <c r="Z139" s="109"/>
      <c r="AA139" s="109" t="s">
        <v>44</v>
      </c>
      <c r="AB139" s="109"/>
      <c r="AC139" s="109" t="s">
        <v>44</v>
      </c>
      <c r="AD139" s="109"/>
      <c r="AE139" s="109"/>
      <c r="AF139" s="109"/>
      <c r="AG139" s="109"/>
      <c r="AH139" s="109" t="s">
        <v>44</v>
      </c>
      <c r="AI139" s="109"/>
      <c r="AJ139" s="109" t="s">
        <v>44</v>
      </c>
    </row>
    <row r="140" spans="1:36" ht="94.5" x14ac:dyDescent="0.25">
      <c r="A140" s="109">
        <v>117</v>
      </c>
      <c r="B140" s="105" t="s">
        <v>392</v>
      </c>
      <c r="C140" s="105" t="s">
        <v>398</v>
      </c>
      <c r="D140" s="17">
        <v>527000</v>
      </c>
      <c r="E140" s="105" t="s">
        <v>390</v>
      </c>
      <c r="F140" s="105" t="s">
        <v>390</v>
      </c>
      <c r="G140" s="109" t="s">
        <v>375</v>
      </c>
      <c r="H140" s="105" t="s">
        <v>394</v>
      </c>
      <c r="I140" s="105" t="s">
        <v>45</v>
      </c>
      <c r="J140" s="110">
        <v>500</v>
      </c>
      <c r="K140" s="110" t="s">
        <v>300</v>
      </c>
      <c r="L140" s="110" t="s">
        <v>300</v>
      </c>
      <c r="M140" s="110" t="s">
        <v>300</v>
      </c>
      <c r="N140" s="110" t="s">
        <v>300</v>
      </c>
      <c r="O140" s="110" t="s">
        <v>300</v>
      </c>
      <c r="P140" s="105" t="s">
        <v>395</v>
      </c>
      <c r="Q140" s="16"/>
      <c r="R140" s="109" t="s">
        <v>44</v>
      </c>
      <c r="S140" s="109" t="s">
        <v>44</v>
      </c>
      <c r="T140" s="109" t="s">
        <v>44</v>
      </c>
      <c r="U140" s="109"/>
      <c r="V140" s="109"/>
      <c r="W140" s="109"/>
      <c r="X140" s="109"/>
      <c r="Y140" s="109"/>
      <c r="Z140" s="109"/>
      <c r="AA140" s="109" t="s">
        <v>44</v>
      </c>
      <c r="AB140" s="109"/>
      <c r="AC140" s="109"/>
      <c r="AD140" s="109"/>
      <c r="AE140" s="109"/>
      <c r="AF140" s="109"/>
      <c r="AG140" s="109" t="s">
        <v>44</v>
      </c>
      <c r="AH140" s="109" t="s">
        <v>44</v>
      </c>
      <c r="AI140" s="109"/>
      <c r="AJ140" s="109" t="s">
        <v>44</v>
      </c>
    </row>
    <row r="141" spans="1:36" ht="94.5" x14ac:dyDescent="0.25">
      <c r="A141" s="109">
        <v>118</v>
      </c>
      <c r="B141" s="105" t="s">
        <v>392</v>
      </c>
      <c r="C141" s="105" t="s">
        <v>399</v>
      </c>
      <c r="D141" s="17">
        <v>402000</v>
      </c>
      <c r="E141" s="105" t="s">
        <v>390</v>
      </c>
      <c r="F141" s="105" t="s">
        <v>390</v>
      </c>
      <c r="G141" s="109" t="s">
        <v>375</v>
      </c>
      <c r="H141" s="105" t="s">
        <v>394</v>
      </c>
      <c r="I141" s="105" t="s">
        <v>45</v>
      </c>
      <c r="J141" s="110">
        <v>500</v>
      </c>
      <c r="K141" s="110" t="s">
        <v>300</v>
      </c>
      <c r="L141" s="110" t="s">
        <v>300</v>
      </c>
      <c r="M141" s="110" t="s">
        <v>300</v>
      </c>
      <c r="N141" s="110" t="s">
        <v>300</v>
      </c>
      <c r="O141" s="110" t="s">
        <v>300</v>
      </c>
      <c r="P141" s="105" t="s">
        <v>395</v>
      </c>
      <c r="Q141" s="16"/>
      <c r="R141" s="109" t="s">
        <v>44</v>
      </c>
      <c r="S141" s="109" t="s">
        <v>44</v>
      </c>
      <c r="T141" s="109" t="s">
        <v>44</v>
      </c>
      <c r="U141" s="109"/>
      <c r="V141" s="109"/>
      <c r="W141" s="109"/>
      <c r="X141" s="109"/>
      <c r="Y141" s="109"/>
      <c r="Z141" s="109"/>
      <c r="AA141" s="109" t="s">
        <v>44</v>
      </c>
      <c r="AB141" s="109"/>
      <c r="AC141" s="109"/>
      <c r="AD141" s="109"/>
      <c r="AE141" s="109"/>
      <c r="AF141" s="109"/>
      <c r="AG141" s="109" t="s">
        <v>44</v>
      </c>
      <c r="AH141" s="109" t="s">
        <v>44</v>
      </c>
      <c r="AI141" s="109"/>
      <c r="AJ141" s="109" t="s">
        <v>44</v>
      </c>
    </row>
    <row r="142" spans="1:36" ht="110.25" x14ac:dyDescent="0.25">
      <c r="A142" s="109">
        <v>119</v>
      </c>
      <c r="B142" s="105" t="s">
        <v>392</v>
      </c>
      <c r="C142" s="105" t="s">
        <v>400</v>
      </c>
      <c r="D142" s="17">
        <v>334500</v>
      </c>
      <c r="E142" s="105" t="s">
        <v>390</v>
      </c>
      <c r="F142" s="105" t="s">
        <v>390</v>
      </c>
      <c r="G142" s="109" t="s">
        <v>375</v>
      </c>
      <c r="H142" s="105" t="s">
        <v>394</v>
      </c>
      <c r="I142" s="105" t="s">
        <v>397</v>
      </c>
      <c r="J142" s="110">
        <v>500</v>
      </c>
      <c r="K142" s="110" t="s">
        <v>300</v>
      </c>
      <c r="L142" s="110" t="s">
        <v>300</v>
      </c>
      <c r="M142" s="110" t="s">
        <v>300</v>
      </c>
      <c r="N142" s="110" t="s">
        <v>300</v>
      </c>
      <c r="O142" s="110" t="s">
        <v>300</v>
      </c>
      <c r="P142" s="105" t="s">
        <v>395</v>
      </c>
      <c r="Q142" s="16"/>
      <c r="R142" s="109" t="s">
        <v>44</v>
      </c>
      <c r="S142" s="109" t="s">
        <v>44</v>
      </c>
      <c r="T142" s="109" t="s">
        <v>44</v>
      </c>
      <c r="U142" s="109"/>
      <c r="V142" s="109"/>
      <c r="W142" s="109"/>
      <c r="X142" s="109"/>
      <c r="Y142" s="109"/>
      <c r="Z142" s="109"/>
      <c r="AA142" s="109" t="s">
        <v>44</v>
      </c>
      <c r="AB142" s="109"/>
      <c r="AC142" s="109" t="s">
        <v>44</v>
      </c>
      <c r="AD142" s="109"/>
      <c r="AE142" s="109"/>
      <c r="AF142" s="109"/>
      <c r="AG142" s="109"/>
      <c r="AH142" s="109" t="s">
        <v>44</v>
      </c>
      <c r="AI142" s="109"/>
      <c r="AJ142" s="109" t="s">
        <v>44</v>
      </c>
    </row>
    <row r="143" spans="1:36" ht="110.25" x14ac:dyDescent="0.25">
      <c r="A143" s="109">
        <v>120</v>
      </c>
      <c r="B143" s="105" t="s">
        <v>401</v>
      </c>
      <c r="C143" s="105" t="s">
        <v>402</v>
      </c>
      <c r="D143" s="17">
        <v>125000</v>
      </c>
      <c r="E143" s="108" t="s">
        <v>403</v>
      </c>
      <c r="F143" s="108" t="s">
        <v>403</v>
      </c>
      <c r="G143" s="109" t="s">
        <v>375</v>
      </c>
      <c r="H143" s="108" t="s">
        <v>41</v>
      </c>
      <c r="I143" s="105" t="s">
        <v>43</v>
      </c>
      <c r="J143" s="18">
        <v>1520</v>
      </c>
      <c r="K143" s="110"/>
      <c r="L143" s="110"/>
      <c r="M143" s="110"/>
      <c r="N143" s="110"/>
      <c r="O143" s="110"/>
      <c r="P143" s="105" t="s">
        <v>404</v>
      </c>
      <c r="Q143" s="16"/>
      <c r="R143" s="109" t="s">
        <v>44</v>
      </c>
      <c r="S143" s="109"/>
      <c r="T143" s="109" t="s">
        <v>44</v>
      </c>
      <c r="U143" s="109"/>
      <c r="V143" s="109"/>
      <c r="W143" s="109"/>
      <c r="X143" s="109"/>
      <c r="Y143" s="109"/>
      <c r="Z143" s="109"/>
      <c r="AA143" s="109"/>
      <c r="AB143" s="109"/>
      <c r="AC143" s="109"/>
      <c r="AD143" s="109" t="s">
        <v>44</v>
      </c>
      <c r="AE143" s="109"/>
      <c r="AF143" s="109"/>
      <c r="AG143" s="109"/>
      <c r="AH143" s="109" t="s">
        <v>44</v>
      </c>
      <c r="AI143" s="109" t="s">
        <v>44</v>
      </c>
      <c r="AJ143" s="109" t="s">
        <v>44</v>
      </c>
    </row>
    <row r="144" spans="1:36" ht="110.25" x14ac:dyDescent="0.25">
      <c r="A144" s="109">
        <v>121</v>
      </c>
      <c r="B144" s="105" t="s">
        <v>405</v>
      </c>
      <c r="C144" s="105" t="s">
        <v>406</v>
      </c>
      <c r="D144" s="17">
        <v>90000</v>
      </c>
      <c r="E144" s="108" t="s">
        <v>403</v>
      </c>
      <c r="F144" s="108" t="s">
        <v>403</v>
      </c>
      <c r="G144" s="109" t="s">
        <v>375</v>
      </c>
      <c r="H144" s="108" t="s">
        <v>41</v>
      </c>
      <c r="I144" s="105" t="s">
        <v>43</v>
      </c>
      <c r="J144" s="18">
        <v>1520</v>
      </c>
      <c r="K144" s="110"/>
      <c r="L144" s="110"/>
      <c r="M144" s="110"/>
      <c r="N144" s="110"/>
      <c r="O144" s="110"/>
      <c r="P144" s="105" t="s">
        <v>404</v>
      </c>
      <c r="Q144" s="16"/>
      <c r="R144" s="109" t="s">
        <v>44</v>
      </c>
      <c r="S144" s="109"/>
      <c r="T144" s="109" t="s">
        <v>44</v>
      </c>
      <c r="U144" s="109"/>
      <c r="V144" s="109"/>
      <c r="W144" s="109"/>
      <c r="X144" s="109"/>
      <c r="Y144" s="109"/>
      <c r="Z144" s="109"/>
      <c r="AA144" s="109"/>
      <c r="AB144" s="109"/>
      <c r="AC144" s="109"/>
      <c r="AD144" s="109" t="s">
        <v>44</v>
      </c>
      <c r="AE144" s="109"/>
      <c r="AF144" s="109"/>
      <c r="AG144" s="109"/>
      <c r="AH144" s="109" t="s">
        <v>44</v>
      </c>
      <c r="AI144" s="109" t="s">
        <v>44</v>
      </c>
      <c r="AJ144" s="109" t="s">
        <v>44</v>
      </c>
    </row>
    <row r="145" spans="1:36" ht="204.75" x14ac:dyDescent="0.25">
      <c r="A145" s="109">
        <v>122</v>
      </c>
      <c r="B145" s="105" t="s">
        <v>407</v>
      </c>
      <c r="C145" s="105" t="s">
        <v>408</v>
      </c>
      <c r="D145" s="17">
        <v>214000</v>
      </c>
      <c r="E145" s="108" t="s">
        <v>403</v>
      </c>
      <c r="F145" s="108" t="s">
        <v>403</v>
      </c>
      <c r="G145" s="109" t="s">
        <v>375</v>
      </c>
      <c r="H145" s="108" t="s">
        <v>41</v>
      </c>
      <c r="I145" s="105" t="s">
        <v>43</v>
      </c>
      <c r="J145" s="18">
        <v>1520</v>
      </c>
      <c r="K145" s="110"/>
      <c r="L145" s="110"/>
      <c r="M145" s="110"/>
      <c r="N145" s="110"/>
      <c r="O145" s="110"/>
      <c r="P145" s="105" t="s">
        <v>404</v>
      </c>
      <c r="Q145" s="16"/>
      <c r="R145" s="109" t="s">
        <v>44</v>
      </c>
      <c r="S145" s="109"/>
      <c r="T145" s="109" t="s">
        <v>44</v>
      </c>
      <c r="U145" s="109"/>
      <c r="V145" s="109"/>
      <c r="W145" s="109"/>
      <c r="X145" s="109"/>
      <c r="Y145" s="109"/>
      <c r="Z145" s="109"/>
      <c r="AA145" s="109"/>
      <c r="AB145" s="109"/>
      <c r="AC145" s="109"/>
      <c r="AD145" s="109" t="s">
        <v>44</v>
      </c>
      <c r="AE145" s="109"/>
      <c r="AF145" s="109"/>
      <c r="AG145" s="109"/>
      <c r="AH145" s="109" t="s">
        <v>44</v>
      </c>
      <c r="AI145" s="109" t="s">
        <v>44</v>
      </c>
      <c r="AJ145" s="109" t="s">
        <v>44</v>
      </c>
    </row>
    <row r="146" spans="1:36" ht="110.25" x14ac:dyDescent="0.25">
      <c r="A146" s="109">
        <v>123</v>
      </c>
      <c r="B146" s="105" t="s">
        <v>409</v>
      </c>
      <c r="C146" s="105" t="s">
        <v>410</v>
      </c>
      <c r="D146" s="17">
        <v>260000</v>
      </c>
      <c r="E146" s="108" t="s">
        <v>403</v>
      </c>
      <c r="F146" s="108" t="s">
        <v>403</v>
      </c>
      <c r="G146" s="109" t="s">
        <v>375</v>
      </c>
      <c r="H146" s="108" t="s">
        <v>41</v>
      </c>
      <c r="I146" s="105" t="s">
        <v>43</v>
      </c>
      <c r="J146" s="18">
        <v>1520</v>
      </c>
      <c r="K146" s="110"/>
      <c r="L146" s="110"/>
      <c r="M146" s="110"/>
      <c r="N146" s="110"/>
      <c r="O146" s="110"/>
      <c r="P146" s="105" t="s">
        <v>404</v>
      </c>
      <c r="Q146" s="16"/>
      <c r="R146" s="109" t="s">
        <v>44</v>
      </c>
      <c r="S146" s="109"/>
      <c r="T146" s="109" t="s">
        <v>44</v>
      </c>
      <c r="U146" s="109"/>
      <c r="V146" s="109"/>
      <c r="W146" s="109"/>
      <c r="X146" s="109"/>
      <c r="Y146" s="109"/>
      <c r="Z146" s="109"/>
      <c r="AA146" s="109"/>
      <c r="AB146" s="109"/>
      <c r="AC146" s="109"/>
      <c r="AD146" s="109" t="s">
        <v>44</v>
      </c>
      <c r="AE146" s="109"/>
      <c r="AF146" s="109"/>
      <c r="AG146" s="109"/>
      <c r="AH146" s="109" t="s">
        <v>44</v>
      </c>
      <c r="AI146" s="109" t="s">
        <v>44</v>
      </c>
      <c r="AJ146" s="109" t="s">
        <v>44</v>
      </c>
    </row>
    <row r="147" spans="1:36" ht="110.25" x14ac:dyDescent="0.25">
      <c r="A147" s="109">
        <v>124</v>
      </c>
      <c r="B147" s="105" t="s">
        <v>411</v>
      </c>
      <c r="C147" s="105" t="s">
        <v>412</v>
      </c>
      <c r="D147" s="17">
        <v>664000</v>
      </c>
      <c r="E147" s="108" t="s">
        <v>403</v>
      </c>
      <c r="F147" s="108" t="s">
        <v>403</v>
      </c>
      <c r="G147" s="109" t="s">
        <v>375</v>
      </c>
      <c r="H147" s="108" t="s">
        <v>41</v>
      </c>
      <c r="I147" s="105" t="s">
        <v>43</v>
      </c>
      <c r="J147" s="18">
        <v>1520</v>
      </c>
      <c r="K147" s="110"/>
      <c r="L147" s="110"/>
      <c r="M147" s="110"/>
      <c r="N147" s="110"/>
      <c r="O147" s="110"/>
      <c r="P147" s="105" t="s">
        <v>404</v>
      </c>
      <c r="Q147" s="16"/>
      <c r="R147" s="109" t="s">
        <v>44</v>
      </c>
      <c r="S147" s="109"/>
      <c r="T147" s="109" t="s">
        <v>44</v>
      </c>
      <c r="U147" s="109"/>
      <c r="V147" s="109"/>
      <c r="W147" s="109"/>
      <c r="X147" s="109"/>
      <c r="Y147" s="109"/>
      <c r="Z147" s="109"/>
      <c r="AA147" s="109"/>
      <c r="AB147" s="109"/>
      <c r="AC147" s="109"/>
      <c r="AD147" s="109" t="s">
        <v>44</v>
      </c>
      <c r="AE147" s="109"/>
      <c r="AF147" s="109"/>
      <c r="AG147" s="109"/>
      <c r="AH147" s="109" t="s">
        <v>44</v>
      </c>
      <c r="AI147" s="109" t="s">
        <v>44</v>
      </c>
      <c r="AJ147" s="109" t="s">
        <v>44</v>
      </c>
    </row>
    <row r="148" spans="1:36" ht="168.75" customHeight="1" x14ac:dyDescent="0.25">
      <c r="A148" s="109">
        <v>125</v>
      </c>
      <c r="B148" s="105" t="s">
        <v>413</v>
      </c>
      <c r="C148" s="105" t="s">
        <v>414</v>
      </c>
      <c r="D148" s="17">
        <v>192000</v>
      </c>
      <c r="E148" s="108" t="s">
        <v>403</v>
      </c>
      <c r="F148" s="108" t="s">
        <v>403</v>
      </c>
      <c r="G148" s="109" t="s">
        <v>375</v>
      </c>
      <c r="H148" s="108" t="s">
        <v>41</v>
      </c>
      <c r="I148" s="105" t="s">
        <v>43</v>
      </c>
      <c r="J148" s="18">
        <v>1520</v>
      </c>
      <c r="K148" s="110"/>
      <c r="L148" s="110"/>
      <c r="M148" s="110"/>
      <c r="N148" s="110"/>
      <c r="O148" s="110"/>
      <c r="P148" s="105" t="s">
        <v>404</v>
      </c>
      <c r="Q148" s="16"/>
      <c r="R148" s="109" t="s">
        <v>44</v>
      </c>
      <c r="S148" s="109"/>
      <c r="T148" s="109" t="s">
        <v>44</v>
      </c>
      <c r="U148" s="109"/>
      <c r="V148" s="109"/>
      <c r="W148" s="109"/>
      <c r="X148" s="109"/>
      <c r="Y148" s="109"/>
      <c r="Z148" s="109"/>
      <c r="AA148" s="109"/>
      <c r="AB148" s="109"/>
      <c r="AC148" s="109"/>
      <c r="AD148" s="109" t="s">
        <v>44</v>
      </c>
      <c r="AE148" s="109"/>
      <c r="AF148" s="109"/>
      <c r="AG148" s="109"/>
      <c r="AH148" s="109" t="s">
        <v>44</v>
      </c>
      <c r="AI148" s="109" t="s">
        <v>44</v>
      </c>
      <c r="AJ148" s="109" t="s">
        <v>44</v>
      </c>
    </row>
    <row r="149" spans="1:36" ht="110.25" x14ac:dyDescent="0.25">
      <c r="A149" s="109">
        <v>126</v>
      </c>
      <c r="B149" s="105" t="s">
        <v>415</v>
      </c>
      <c r="C149" s="105" t="s">
        <v>416</v>
      </c>
      <c r="D149" s="17">
        <v>345000</v>
      </c>
      <c r="E149" s="108" t="s">
        <v>403</v>
      </c>
      <c r="F149" s="108" t="s">
        <v>403</v>
      </c>
      <c r="G149" s="109" t="s">
        <v>375</v>
      </c>
      <c r="H149" s="108" t="s">
        <v>41</v>
      </c>
      <c r="I149" s="105" t="s">
        <v>43</v>
      </c>
      <c r="J149" s="18">
        <v>1520</v>
      </c>
      <c r="K149" s="110"/>
      <c r="L149" s="110"/>
      <c r="M149" s="110"/>
      <c r="N149" s="110"/>
      <c r="O149" s="110"/>
      <c r="P149" s="105" t="s">
        <v>404</v>
      </c>
      <c r="Q149" s="16"/>
      <c r="R149" s="109" t="s">
        <v>44</v>
      </c>
      <c r="S149" s="109"/>
      <c r="T149" s="109" t="s">
        <v>44</v>
      </c>
      <c r="U149" s="109"/>
      <c r="V149" s="109"/>
      <c r="W149" s="109"/>
      <c r="X149" s="109"/>
      <c r="Y149" s="109"/>
      <c r="Z149" s="109"/>
      <c r="AA149" s="109"/>
      <c r="AB149" s="109"/>
      <c r="AC149" s="109"/>
      <c r="AD149" s="109" t="s">
        <v>44</v>
      </c>
      <c r="AE149" s="109"/>
      <c r="AF149" s="109"/>
      <c r="AG149" s="109"/>
      <c r="AH149" s="109" t="s">
        <v>44</v>
      </c>
      <c r="AI149" s="109" t="s">
        <v>44</v>
      </c>
      <c r="AJ149" s="109" t="s">
        <v>44</v>
      </c>
    </row>
    <row r="150" spans="1:36" ht="94.5" x14ac:dyDescent="0.25">
      <c r="A150" s="109">
        <v>127</v>
      </c>
      <c r="B150" s="105" t="s">
        <v>417</v>
      </c>
      <c r="C150" s="108" t="s">
        <v>383</v>
      </c>
      <c r="D150" s="17">
        <v>1893900</v>
      </c>
      <c r="E150" s="108" t="s">
        <v>418</v>
      </c>
      <c r="F150" s="108" t="s">
        <v>418</v>
      </c>
      <c r="G150" s="109" t="s">
        <v>375</v>
      </c>
      <c r="H150" s="108" t="s">
        <v>41</v>
      </c>
      <c r="I150" s="105" t="s">
        <v>43</v>
      </c>
      <c r="J150" s="110">
        <v>683</v>
      </c>
      <c r="K150" s="110"/>
      <c r="L150" s="110"/>
      <c r="M150" s="110"/>
      <c r="N150" s="110"/>
      <c r="O150" s="110"/>
      <c r="P150" s="105" t="s">
        <v>419</v>
      </c>
      <c r="Q150" s="16"/>
      <c r="R150" s="109" t="s">
        <v>44</v>
      </c>
      <c r="S150" s="109"/>
      <c r="T150" s="109" t="s">
        <v>44</v>
      </c>
      <c r="U150" s="109"/>
      <c r="V150" s="109"/>
      <c r="W150" s="109"/>
      <c r="X150" s="109"/>
      <c r="Y150" s="109"/>
      <c r="Z150" s="109"/>
      <c r="AA150" s="109"/>
      <c r="AB150" s="109"/>
      <c r="AC150" s="109"/>
      <c r="AD150" s="109" t="s">
        <v>44</v>
      </c>
      <c r="AE150" s="109"/>
      <c r="AF150" s="109"/>
      <c r="AG150" s="109"/>
      <c r="AH150" s="109" t="s">
        <v>44</v>
      </c>
      <c r="AI150" s="109" t="s">
        <v>44</v>
      </c>
      <c r="AJ150" s="109" t="s">
        <v>44</v>
      </c>
    </row>
    <row r="151" spans="1:36" ht="94.5" x14ac:dyDescent="0.25">
      <c r="A151" s="109">
        <v>128</v>
      </c>
      <c r="B151" s="105" t="s">
        <v>420</v>
      </c>
      <c r="C151" s="108" t="s">
        <v>421</v>
      </c>
      <c r="D151" s="17">
        <v>845618</v>
      </c>
      <c r="E151" s="108" t="s">
        <v>418</v>
      </c>
      <c r="F151" s="108" t="s">
        <v>418</v>
      </c>
      <c r="G151" s="109" t="s">
        <v>375</v>
      </c>
      <c r="H151" s="108" t="s">
        <v>41</v>
      </c>
      <c r="I151" s="105" t="s">
        <v>43</v>
      </c>
      <c r="J151" s="110">
        <v>297</v>
      </c>
      <c r="K151" s="110"/>
      <c r="L151" s="110"/>
      <c r="M151" s="110"/>
      <c r="N151" s="110"/>
      <c r="O151" s="110"/>
      <c r="P151" s="105" t="s">
        <v>422</v>
      </c>
      <c r="Q151" s="16"/>
      <c r="R151" s="109" t="s">
        <v>44</v>
      </c>
      <c r="S151" s="109"/>
      <c r="T151" s="109" t="s">
        <v>44</v>
      </c>
      <c r="U151" s="109"/>
      <c r="V151" s="109"/>
      <c r="W151" s="109"/>
      <c r="X151" s="109"/>
      <c r="Y151" s="109"/>
      <c r="Z151" s="109"/>
      <c r="AA151" s="109"/>
      <c r="AB151" s="109"/>
      <c r="AC151" s="109"/>
      <c r="AD151" s="109" t="s">
        <v>44</v>
      </c>
      <c r="AE151" s="109"/>
      <c r="AF151" s="109"/>
      <c r="AG151" s="109"/>
      <c r="AH151" s="109" t="s">
        <v>44</v>
      </c>
      <c r="AI151" s="109" t="s">
        <v>44</v>
      </c>
      <c r="AJ151" s="109" t="s">
        <v>44</v>
      </c>
    </row>
    <row r="152" spans="1:36" x14ac:dyDescent="0.25">
      <c r="A152" s="129" t="s">
        <v>560</v>
      </c>
      <c r="B152" s="130"/>
      <c r="C152" s="131"/>
      <c r="D152" s="19">
        <f>SUM(D153:D177)</f>
        <v>45620800</v>
      </c>
      <c r="E152" s="86"/>
      <c r="F152" s="86"/>
      <c r="G152" s="38"/>
      <c r="H152" s="86"/>
      <c r="I152" s="34"/>
      <c r="J152" s="87"/>
      <c r="K152" s="87"/>
      <c r="L152" s="87"/>
      <c r="M152" s="87"/>
      <c r="N152" s="87"/>
      <c r="O152" s="87"/>
      <c r="P152" s="34"/>
      <c r="Q152" s="37"/>
      <c r="R152" s="38"/>
      <c r="S152" s="38"/>
      <c r="T152" s="38"/>
      <c r="U152" s="38"/>
      <c r="V152" s="38"/>
      <c r="W152" s="38"/>
      <c r="X152" s="38"/>
      <c r="Y152" s="38"/>
      <c r="Z152" s="38"/>
      <c r="AA152" s="38"/>
      <c r="AB152" s="38"/>
      <c r="AC152" s="38"/>
      <c r="AD152" s="38"/>
      <c r="AE152" s="38"/>
      <c r="AF152" s="38"/>
      <c r="AG152" s="38"/>
      <c r="AH152" s="38"/>
      <c r="AI152" s="38"/>
      <c r="AJ152" s="38"/>
    </row>
    <row r="153" spans="1:36" ht="330.75" x14ac:dyDescent="0.25">
      <c r="A153" s="109">
        <v>129</v>
      </c>
      <c r="B153" s="105" t="s">
        <v>423</v>
      </c>
      <c r="C153" s="105" t="s">
        <v>424</v>
      </c>
      <c r="D153" s="30">
        <v>929400</v>
      </c>
      <c r="E153" s="105" t="s">
        <v>425</v>
      </c>
      <c r="F153" s="105" t="s">
        <v>425</v>
      </c>
      <c r="G153" s="109" t="s">
        <v>375</v>
      </c>
      <c r="H153" s="108" t="s">
        <v>41</v>
      </c>
      <c r="I153" s="105" t="s">
        <v>43</v>
      </c>
      <c r="J153" s="15">
        <v>2000</v>
      </c>
      <c r="K153" s="15" t="s">
        <v>300</v>
      </c>
      <c r="L153" s="15" t="s">
        <v>46</v>
      </c>
      <c r="M153" s="15" t="s">
        <v>46</v>
      </c>
      <c r="N153" s="15" t="s">
        <v>46</v>
      </c>
      <c r="O153" s="15" t="s">
        <v>46</v>
      </c>
      <c r="P153" s="105" t="s">
        <v>426</v>
      </c>
      <c r="Q153" s="16"/>
      <c r="R153" s="109" t="s">
        <v>44</v>
      </c>
      <c r="S153" s="109"/>
      <c r="T153" s="109" t="s">
        <v>44</v>
      </c>
      <c r="U153" s="109"/>
      <c r="V153" s="109"/>
      <c r="W153" s="109"/>
      <c r="X153" s="109"/>
      <c r="Y153" s="109"/>
      <c r="Z153" s="109"/>
      <c r="AA153" s="109"/>
      <c r="AB153" s="109"/>
      <c r="AC153" s="109"/>
      <c r="AD153" s="109" t="s">
        <v>44</v>
      </c>
      <c r="AE153" s="109"/>
      <c r="AF153" s="109"/>
      <c r="AG153" s="109"/>
      <c r="AH153" s="109" t="s">
        <v>44</v>
      </c>
      <c r="AI153" s="109" t="s">
        <v>44</v>
      </c>
      <c r="AJ153" s="109" t="s">
        <v>44</v>
      </c>
    </row>
    <row r="154" spans="1:36" ht="112.5" customHeight="1" x14ac:dyDescent="0.25">
      <c r="A154" s="109">
        <v>130</v>
      </c>
      <c r="B154" s="105" t="s">
        <v>427</v>
      </c>
      <c r="C154" s="105" t="s">
        <v>428</v>
      </c>
      <c r="D154" s="24">
        <v>682000</v>
      </c>
      <c r="E154" s="105" t="s">
        <v>425</v>
      </c>
      <c r="F154" s="105" t="s">
        <v>425</v>
      </c>
      <c r="G154" s="109" t="s">
        <v>42</v>
      </c>
      <c r="H154" s="108" t="s">
        <v>41</v>
      </c>
      <c r="I154" s="105" t="s">
        <v>43</v>
      </c>
      <c r="J154" s="25">
        <v>1500</v>
      </c>
      <c r="K154" s="25">
        <v>1500</v>
      </c>
      <c r="L154" s="15" t="s">
        <v>46</v>
      </c>
      <c r="M154" s="15" t="s">
        <v>46</v>
      </c>
      <c r="N154" s="15" t="s">
        <v>46</v>
      </c>
      <c r="O154" s="15" t="s">
        <v>46</v>
      </c>
      <c r="P154" s="108"/>
      <c r="Q154" s="16"/>
      <c r="R154" s="109" t="s">
        <v>44</v>
      </c>
      <c r="S154" s="109"/>
      <c r="T154" s="109" t="s">
        <v>44</v>
      </c>
      <c r="U154" s="109"/>
      <c r="V154" s="109"/>
      <c r="W154" s="109"/>
      <c r="X154" s="109"/>
      <c r="Y154" s="109"/>
      <c r="Z154" s="109"/>
      <c r="AA154" s="109"/>
      <c r="AB154" s="109"/>
      <c r="AC154" s="109"/>
      <c r="AD154" s="109" t="s">
        <v>44</v>
      </c>
      <c r="AE154" s="109"/>
      <c r="AF154" s="109"/>
      <c r="AG154" s="109"/>
      <c r="AH154" s="109" t="s">
        <v>44</v>
      </c>
      <c r="AI154" s="109" t="s">
        <v>44</v>
      </c>
      <c r="AJ154" s="109" t="s">
        <v>44</v>
      </c>
    </row>
    <row r="155" spans="1:36" ht="126" x14ac:dyDescent="0.25">
      <c r="A155" s="109">
        <v>131</v>
      </c>
      <c r="B155" s="105" t="s">
        <v>429</v>
      </c>
      <c r="C155" s="105" t="s">
        <v>430</v>
      </c>
      <c r="D155" s="17">
        <v>8480000</v>
      </c>
      <c r="E155" s="108" t="s">
        <v>431</v>
      </c>
      <c r="F155" s="108" t="s">
        <v>431</v>
      </c>
      <c r="G155" s="109" t="s">
        <v>42</v>
      </c>
      <c r="H155" s="108" t="s">
        <v>41</v>
      </c>
      <c r="I155" s="105" t="s">
        <v>43</v>
      </c>
      <c r="J155" s="110">
        <v>8257</v>
      </c>
      <c r="K155" s="110"/>
      <c r="L155" s="23"/>
      <c r="M155" s="23"/>
      <c r="N155" s="23"/>
      <c r="O155" s="23"/>
      <c r="P155" s="105" t="s">
        <v>432</v>
      </c>
      <c r="Q155" s="16"/>
      <c r="R155" s="109" t="s">
        <v>44</v>
      </c>
      <c r="S155" s="109"/>
      <c r="T155" s="109" t="s">
        <v>44</v>
      </c>
      <c r="U155" s="109"/>
      <c r="V155" s="109"/>
      <c r="W155" s="109"/>
      <c r="X155" s="109"/>
      <c r="Y155" s="109"/>
      <c r="Z155" s="109"/>
      <c r="AA155" s="109"/>
      <c r="AB155" s="109"/>
      <c r="AC155" s="109"/>
      <c r="AD155" s="109" t="s">
        <v>44</v>
      </c>
      <c r="AE155" s="109"/>
      <c r="AF155" s="109"/>
      <c r="AG155" s="109"/>
      <c r="AH155" s="109" t="s">
        <v>44</v>
      </c>
      <c r="AI155" s="109" t="s">
        <v>44</v>
      </c>
      <c r="AJ155" s="109" t="s">
        <v>44</v>
      </c>
    </row>
    <row r="156" spans="1:36" ht="126" x14ac:dyDescent="0.25">
      <c r="A156" s="109">
        <v>132</v>
      </c>
      <c r="B156" s="105" t="s">
        <v>433</v>
      </c>
      <c r="C156" s="105" t="s">
        <v>434</v>
      </c>
      <c r="D156" s="17">
        <v>7170000</v>
      </c>
      <c r="E156" s="108" t="s">
        <v>431</v>
      </c>
      <c r="F156" s="108" t="s">
        <v>431</v>
      </c>
      <c r="G156" s="109" t="s">
        <v>42</v>
      </c>
      <c r="H156" s="108" t="s">
        <v>41</v>
      </c>
      <c r="I156" s="105" t="s">
        <v>43</v>
      </c>
      <c r="J156" s="110">
        <v>8257</v>
      </c>
      <c r="K156" s="110"/>
      <c r="L156" s="110"/>
      <c r="M156" s="110"/>
      <c r="N156" s="110"/>
      <c r="O156" s="110"/>
      <c r="P156" s="105" t="s">
        <v>435</v>
      </c>
      <c r="Q156" s="16"/>
      <c r="R156" s="109" t="s">
        <v>44</v>
      </c>
      <c r="S156" s="109"/>
      <c r="T156" s="109" t="s">
        <v>44</v>
      </c>
      <c r="U156" s="109"/>
      <c r="V156" s="109"/>
      <c r="W156" s="109"/>
      <c r="X156" s="109"/>
      <c r="Y156" s="109"/>
      <c r="Z156" s="109"/>
      <c r="AA156" s="109"/>
      <c r="AB156" s="109"/>
      <c r="AC156" s="109"/>
      <c r="AD156" s="109" t="s">
        <v>44</v>
      </c>
      <c r="AE156" s="109"/>
      <c r="AF156" s="109"/>
      <c r="AG156" s="109"/>
      <c r="AH156" s="109" t="s">
        <v>44</v>
      </c>
      <c r="AI156" s="109" t="s">
        <v>44</v>
      </c>
      <c r="AJ156" s="109" t="s">
        <v>44</v>
      </c>
    </row>
    <row r="157" spans="1:36" ht="112.5" customHeight="1" x14ac:dyDescent="0.25">
      <c r="A157" s="126">
        <v>133</v>
      </c>
      <c r="B157" s="128" t="s">
        <v>436</v>
      </c>
      <c r="C157" s="105" t="s">
        <v>437</v>
      </c>
      <c r="D157" s="124">
        <v>5256800</v>
      </c>
      <c r="E157" s="165" t="s">
        <v>431</v>
      </c>
      <c r="F157" s="165" t="s">
        <v>431</v>
      </c>
      <c r="G157" s="166" t="s">
        <v>42</v>
      </c>
      <c r="H157" s="165" t="s">
        <v>41</v>
      </c>
      <c r="I157" s="128" t="s">
        <v>43</v>
      </c>
      <c r="J157" s="167">
        <v>1967</v>
      </c>
      <c r="K157" s="110"/>
      <c r="L157" s="23"/>
      <c r="M157" s="23"/>
      <c r="N157" s="23"/>
      <c r="O157" s="23"/>
      <c r="P157" s="128" t="s">
        <v>438</v>
      </c>
      <c r="Q157" s="16"/>
      <c r="R157" s="109" t="s">
        <v>44</v>
      </c>
      <c r="S157" s="109"/>
      <c r="T157" s="109" t="s">
        <v>44</v>
      </c>
      <c r="U157" s="109"/>
      <c r="V157" s="109"/>
      <c r="W157" s="109"/>
      <c r="X157" s="109"/>
      <c r="Y157" s="109"/>
      <c r="Z157" s="109"/>
      <c r="AA157" s="109"/>
      <c r="AB157" s="109"/>
      <c r="AC157" s="109"/>
      <c r="AD157" s="109" t="s">
        <v>44</v>
      </c>
      <c r="AE157" s="109"/>
      <c r="AF157" s="109"/>
      <c r="AG157" s="109"/>
      <c r="AH157" s="109" t="s">
        <v>44</v>
      </c>
      <c r="AI157" s="109" t="s">
        <v>44</v>
      </c>
      <c r="AJ157" s="109" t="s">
        <v>44</v>
      </c>
    </row>
    <row r="158" spans="1:36" ht="112.5" customHeight="1" x14ac:dyDescent="0.25">
      <c r="A158" s="127"/>
      <c r="B158" s="128"/>
      <c r="C158" s="105" t="s">
        <v>439</v>
      </c>
      <c r="D158" s="125"/>
      <c r="E158" s="165"/>
      <c r="F158" s="165"/>
      <c r="G158" s="166"/>
      <c r="H158" s="165"/>
      <c r="I158" s="128"/>
      <c r="J158" s="167"/>
      <c r="K158" s="110"/>
      <c r="L158" s="23"/>
      <c r="M158" s="23"/>
      <c r="N158" s="23"/>
      <c r="O158" s="23"/>
      <c r="P158" s="128"/>
      <c r="Q158" s="16"/>
      <c r="R158" s="109" t="s">
        <v>44</v>
      </c>
      <c r="S158" s="109"/>
      <c r="T158" s="109" t="s">
        <v>44</v>
      </c>
      <c r="U158" s="109"/>
      <c r="V158" s="109"/>
      <c r="W158" s="109"/>
      <c r="X158" s="109"/>
      <c r="Y158" s="109"/>
      <c r="Z158" s="109"/>
      <c r="AA158" s="109"/>
      <c r="AB158" s="109"/>
      <c r="AC158" s="109"/>
      <c r="AD158" s="109" t="s">
        <v>44</v>
      </c>
      <c r="AE158" s="109"/>
      <c r="AF158" s="109"/>
      <c r="AG158" s="109"/>
      <c r="AH158" s="109" t="s">
        <v>44</v>
      </c>
      <c r="AI158" s="109" t="s">
        <v>44</v>
      </c>
      <c r="AJ158" s="109" t="s">
        <v>44</v>
      </c>
    </row>
    <row r="159" spans="1:36" ht="112.5" customHeight="1" x14ac:dyDescent="0.25">
      <c r="A159" s="109">
        <v>134</v>
      </c>
      <c r="B159" s="105" t="s">
        <v>440</v>
      </c>
      <c r="C159" s="105" t="s">
        <v>441</v>
      </c>
      <c r="D159" s="17">
        <v>425500</v>
      </c>
      <c r="E159" s="108" t="s">
        <v>431</v>
      </c>
      <c r="F159" s="108" t="s">
        <v>431</v>
      </c>
      <c r="G159" s="109" t="s">
        <v>42</v>
      </c>
      <c r="H159" s="108" t="s">
        <v>41</v>
      </c>
      <c r="I159" s="105" t="s">
        <v>43</v>
      </c>
      <c r="J159" s="110">
        <v>667</v>
      </c>
      <c r="K159" s="110">
        <v>667</v>
      </c>
      <c r="L159" s="23"/>
      <c r="M159" s="23"/>
      <c r="N159" s="23"/>
      <c r="O159" s="23"/>
      <c r="P159" s="105" t="s">
        <v>442</v>
      </c>
      <c r="Q159" s="16"/>
      <c r="R159" s="109" t="s">
        <v>44</v>
      </c>
      <c r="S159" s="109"/>
      <c r="T159" s="109" t="s">
        <v>44</v>
      </c>
      <c r="U159" s="109"/>
      <c r="V159" s="109"/>
      <c r="W159" s="109"/>
      <c r="X159" s="109"/>
      <c r="Y159" s="109"/>
      <c r="Z159" s="109"/>
      <c r="AA159" s="109"/>
      <c r="AB159" s="109"/>
      <c r="AC159" s="109"/>
      <c r="AD159" s="109" t="s">
        <v>44</v>
      </c>
      <c r="AE159" s="109"/>
      <c r="AF159" s="109"/>
      <c r="AG159" s="109"/>
      <c r="AH159" s="109" t="s">
        <v>44</v>
      </c>
      <c r="AI159" s="109" t="s">
        <v>44</v>
      </c>
      <c r="AJ159" s="109" t="s">
        <v>44</v>
      </c>
    </row>
    <row r="160" spans="1:36" ht="112.5" customHeight="1" x14ac:dyDescent="0.25">
      <c r="A160" s="109">
        <v>135</v>
      </c>
      <c r="B160" s="105" t="s">
        <v>443</v>
      </c>
      <c r="C160" s="105" t="s">
        <v>444</v>
      </c>
      <c r="D160" s="22">
        <v>499000</v>
      </c>
      <c r="E160" s="108" t="s">
        <v>445</v>
      </c>
      <c r="F160" s="108" t="s">
        <v>445</v>
      </c>
      <c r="G160" s="109" t="s">
        <v>42</v>
      </c>
      <c r="H160" s="108" t="s">
        <v>41</v>
      </c>
      <c r="I160" s="105" t="s">
        <v>43</v>
      </c>
      <c r="J160" s="110">
        <v>900</v>
      </c>
      <c r="K160" s="110"/>
      <c r="L160" s="110"/>
      <c r="M160" s="110"/>
      <c r="N160" s="110"/>
      <c r="O160" s="110"/>
      <c r="P160" s="105" t="s">
        <v>446</v>
      </c>
      <c r="Q160" s="16"/>
      <c r="R160" s="109" t="s">
        <v>44</v>
      </c>
      <c r="S160" s="109"/>
      <c r="T160" s="109" t="s">
        <v>44</v>
      </c>
      <c r="U160" s="109"/>
      <c r="V160" s="109"/>
      <c r="W160" s="109"/>
      <c r="X160" s="109"/>
      <c r="Y160" s="109"/>
      <c r="Z160" s="109"/>
      <c r="AA160" s="109"/>
      <c r="AB160" s="109"/>
      <c r="AC160" s="109"/>
      <c r="AD160" s="109" t="s">
        <v>44</v>
      </c>
      <c r="AE160" s="109"/>
      <c r="AF160" s="109"/>
      <c r="AG160" s="109"/>
      <c r="AH160" s="109" t="s">
        <v>44</v>
      </c>
      <c r="AI160" s="109" t="s">
        <v>44</v>
      </c>
      <c r="AJ160" s="109" t="s">
        <v>44</v>
      </c>
    </row>
    <row r="161" spans="1:36" ht="112.5" customHeight="1" x14ac:dyDescent="0.25">
      <c r="A161" s="109">
        <v>136</v>
      </c>
      <c r="B161" s="105" t="s">
        <v>554</v>
      </c>
      <c r="C161" s="105" t="s">
        <v>447</v>
      </c>
      <c r="D161" s="22">
        <v>499000</v>
      </c>
      <c r="E161" s="108" t="s">
        <v>445</v>
      </c>
      <c r="F161" s="108" t="s">
        <v>445</v>
      </c>
      <c r="G161" s="109" t="s">
        <v>42</v>
      </c>
      <c r="H161" s="108" t="s">
        <v>41</v>
      </c>
      <c r="I161" s="105" t="s">
        <v>43</v>
      </c>
      <c r="J161" s="110">
        <v>500</v>
      </c>
      <c r="K161" s="110"/>
      <c r="L161" s="110"/>
      <c r="M161" s="110"/>
      <c r="N161" s="110"/>
      <c r="O161" s="110"/>
      <c r="P161" s="105" t="s">
        <v>448</v>
      </c>
      <c r="Q161" s="16"/>
      <c r="R161" s="109" t="s">
        <v>44</v>
      </c>
      <c r="S161" s="109"/>
      <c r="T161" s="109" t="s">
        <v>44</v>
      </c>
      <c r="U161" s="109"/>
      <c r="V161" s="109"/>
      <c r="W161" s="109"/>
      <c r="X161" s="109"/>
      <c r="Y161" s="109"/>
      <c r="Z161" s="109"/>
      <c r="AA161" s="109"/>
      <c r="AB161" s="109"/>
      <c r="AC161" s="109"/>
      <c r="AD161" s="109" t="s">
        <v>44</v>
      </c>
      <c r="AE161" s="109"/>
      <c r="AF161" s="109"/>
      <c r="AG161" s="109"/>
      <c r="AH161" s="109" t="s">
        <v>44</v>
      </c>
      <c r="AI161" s="109" t="s">
        <v>44</v>
      </c>
      <c r="AJ161" s="109" t="s">
        <v>44</v>
      </c>
    </row>
    <row r="162" spans="1:36" ht="330.75" x14ac:dyDescent="0.25">
      <c r="A162" s="109">
        <v>137</v>
      </c>
      <c r="B162" s="105" t="s">
        <v>449</v>
      </c>
      <c r="C162" s="105" t="s">
        <v>450</v>
      </c>
      <c r="D162" s="22">
        <v>470000</v>
      </c>
      <c r="E162" s="108" t="s">
        <v>445</v>
      </c>
      <c r="F162" s="108" t="s">
        <v>445</v>
      </c>
      <c r="G162" s="109" t="s">
        <v>42</v>
      </c>
      <c r="H162" s="108" t="s">
        <v>41</v>
      </c>
      <c r="I162" s="105" t="s">
        <v>43</v>
      </c>
      <c r="J162" s="110">
        <v>500</v>
      </c>
      <c r="K162" s="110"/>
      <c r="L162" s="110"/>
      <c r="M162" s="110"/>
      <c r="N162" s="110"/>
      <c r="O162" s="110"/>
      <c r="P162" s="105" t="s">
        <v>451</v>
      </c>
      <c r="Q162" s="16"/>
      <c r="R162" s="109" t="s">
        <v>44</v>
      </c>
      <c r="S162" s="109"/>
      <c r="T162" s="109" t="s">
        <v>44</v>
      </c>
      <c r="U162" s="109"/>
      <c r="V162" s="109"/>
      <c r="W162" s="109"/>
      <c r="X162" s="109"/>
      <c r="Y162" s="109"/>
      <c r="Z162" s="109"/>
      <c r="AA162" s="109"/>
      <c r="AB162" s="109"/>
      <c r="AC162" s="109"/>
      <c r="AD162" s="109" t="s">
        <v>44</v>
      </c>
      <c r="AE162" s="109"/>
      <c r="AF162" s="109"/>
      <c r="AG162" s="109"/>
      <c r="AH162" s="109" t="s">
        <v>44</v>
      </c>
      <c r="AI162" s="109" t="s">
        <v>44</v>
      </c>
      <c r="AJ162" s="109" t="s">
        <v>44</v>
      </c>
    </row>
    <row r="163" spans="1:36" ht="187.5" customHeight="1" x14ac:dyDescent="0.25">
      <c r="A163" s="109">
        <v>138</v>
      </c>
      <c r="B163" s="105" t="s">
        <v>452</v>
      </c>
      <c r="C163" s="105" t="s">
        <v>453</v>
      </c>
      <c r="D163" s="22">
        <v>313200</v>
      </c>
      <c r="E163" s="108" t="s">
        <v>454</v>
      </c>
      <c r="F163" s="108" t="s">
        <v>454</v>
      </c>
      <c r="G163" s="109" t="s">
        <v>455</v>
      </c>
      <c r="H163" s="108" t="s">
        <v>41</v>
      </c>
      <c r="I163" s="26" t="s">
        <v>43</v>
      </c>
      <c r="J163" s="18">
        <v>480</v>
      </c>
      <c r="K163" s="110"/>
      <c r="L163" s="23"/>
      <c r="M163" s="23"/>
      <c r="N163" s="23"/>
      <c r="O163" s="23"/>
      <c r="P163" s="105" t="s">
        <v>456</v>
      </c>
      <c r="Q163" s="16"/>
      <c r="R163" s="109" t="s">
        <v>44</v>
      </c>
      <c r="S163" s="109"/>
      <c r="T163" s="109" t="s">
        <v>44</v>
      </c>
      <c r="U163" s="109"/>
      <c r="V163" s="109"/>
      <c r="W163" s="109"/>
      <c r="X163" s="109"/>
      <c r="Y163" s="109"/>
      <c r="Z163" s="109"/>
      <c r="AA163" s="109"/>
      <c r="AB163" s="109"/>
      <c r="AC163" s="109"/>
      <c r="AD163" s="109" t="s">
        <v>44</v>
      </c>
      <c r="AE163" s="109"/>
      <c r="AF163" s="109"/>
      <c r="AG163" s="109"/>
      <c r="AH163" s="109" t="s">
        <v>44</v>
      </c>
      <c r="AI163" s="109" t="s">
        <v>44</v>
      </c>
      <c r="AJ163" s="109" t="s">
        <v>44</v>
      </c>
    </row>
    <row r="164" spans="1:36" ht="94.5" x14ac:dyDescent="0.25">
      <c r="A164" s="109">
        <v>139</v>
      </c>
      <c r="B164" s="105" t="s">
        <v>457</v>
      </c>
      <c r="C164" s="105" t="s">
        <v>458</v>
      </c>
      <c r="D164" s="22">
        <v>1500000</v>
      </c>
      <c r="E164" s="108" t="s">
        <v>454</v>
      </c>
      <c r="F164" s="108" t="s">
        <v>454</v>
      </c>
      <c r="G164" s="109" t="s">
        <v>459</v>
      </c>
      <c r="H164" s="108" t="s">
        <v>41</v>
      </c>
      <c r="I164" s="26" t="s">
        <v>460</v>
      </c>
      <c r="J164" s="110">
        <v>2000</v>
      </c>
      <c r="K164" s="110"/>
      <c r="L164" s="23"/>
      <c r="M164" s="23"/>
      <c r="N164" s="23"/>
      <c r="O164" s="23"/>
      <c r="P164" s="105" t="s">
        <v>461</v>
      </c>
      <c r="Q164" s="16"/>
      <c r="R164" s="109" t="s">
        <v>44</v>
      </c>
      <c r="S164" s="109" t="s">
        <v>44</v>
      </c>
      <c r="T164" s="109" t="s">
        <v>44</v>
      </c>
      <c r="U164" s="109"/>
      <c r="V164" s="109"/>
      <c r="W164" s="109"/>
      <c r="X164" s="109"/>
      <c r="Y164" s="109"/>
      <c r="Z164" s="109"/>
      <c r="AA164" s="109" t="s">
        <v>44</v>
      </c>
      <c r="AB164" s="109"/>
      <c r="AC164" s="109" t="s">
        <v>44</v>
      </c>
      <c r="AD164" s="109"/>
      <c r="AE164" s="109"/>
      <c r="AF164" s="109"/>
      <c r="AG164" s="109"/>
      <c r="AH164" s="109" t="s">
        <v>44</v>
      </c>
      <c r="AI164" s="109"/>
      <c r="AJ164" s="109" t="s">
        <v>44</v>
      </c>
    </row>
    <row r="165" spans="1:36" ht="112.5" customHeight="1" x14ac:dyDescent="0.25">
      <c r="A165" s="109">
        <v>140</v>
      </c>
      <c r="B165" s="105" t="s">
        <v>462</v>
      </c>
      <c r="C165" s="108" t="s">
        <v>463</v>
      </c>
      <c r="D165" s="17">
        <v>438000</v>
      </c>
      <c r="E165" s="108" t="s">
        <v>464</v>
      </c>
      <c r="F165" s="108" t="s">
        <v>464</v>
      </c>
      <c r="G165" s="109" t="s">
        <v>465</v>
      </c>
      <c r="H165" s="108" t="s">
        <v>41</v>
      </c>
      <c r="I165" s="105" t="s">
        <v>43</v>
      </c>
      <c r="J165" s="110">
        <v>450</v>
      </c>
      <c r="K165" s="110"/>
      <c r="L165" s="88"/>
      <c r="M165" s="88"/>
      <c r="N165" s="88"/>
      <c r="O165" s="88"/>
      <c r="P165" s="105" t="s">
        <v>466</v>
      </c>
      <c r="Q165" s="16"/>
      <c r="R165" s="109" t="s">
        <v>44</v>
      </c>
      <c r="S165" s="109"/>
      <c r="T165" s="109" t="s">
        <v>44</v>
      </c>
      <c r="U165" s="109"/>
      <c r="V165" s="109"/>
      <c r="W165" s="109"/>
      <c r="X165" s="109"/>
      <c r="Y165" s="109"/>
      <c r="Z165" s="109"/>
      <c r="AA165" s="109"/>
      <c r="AB165" s="109"/>
      <c r="AC165" s="109"/>
      <c r="AD165" s="109" t="s">
        <v>44</v>
      </c>
      <c r="AE165" s="109"/>
      <c r="AF165" s="109"/>
      <c r="AG165" s="109"/>
      <c r="AH165" s="109" t="s">
        <v>44</v>
      </c>
      <c r="AI165" s="109" t="s">
        <v>44</v>
      </c>
      <c r="AJ165" s="109" t="s">
        <v>44</v>
      </c>
    </row>
    <row r="166" spans="1:36" ht="112.5" customHeight="1" x14ac:dyDescent="0.25">
      <c r="A166" s="109">
        <v>141</v>
      </c>
      <c r="B166" s="105" t="s">
        <v>467</v>
      </c>
      <c r="C166" s="108" t="s">
        <v>463</v>
      </c>
      <c r="D166" s="17">
        <v>951000</v>
      </c>
      <c r="E166" s="108" t="s">
        <v>464</v>
      </c>
      <c r="F166" s="108" t="s">
        <v>464</v>
      </c>
      <c r="G166" s="109" t="s">
        <v>465</v>
      </c>
      <c r="H166" s="108" t="s">
        <v>41</v>
      </c>
      <c r="I166" s="105" t="s">
        <v>43</v>
      </c>
      <c r="J166" s="110">
        <v>1287</v>
      </c>
      <c r="K166" s="110"/>
      <c r="L166" s="23"/>
      <c r="M166" s="23"/>
      <c r="N166" s="23"/>
      <c r="O166" s="23"/>
      <c r="P166" s="105" t="s">
        <v>468</v>
      </c>
      <c r="Q166" s="16"/>
      <c r="R166" s="109" t="s">
        <v>44</v>
      </c>
      <c r="S166" s="109"/>
      <c r="T166" s="109" t="s">
        <v>44</v>
      </c>
      <c r="U166" s="109"/>
      <c r="V166" s="109"/>
      <c r="W166" s="109"/>
      <c r="X166" s="109"/>
      <c r="Y166" s="109"/>
      <c r="Z166" s="109"/>
      <c r="AA166" s="109"/>
      <c r="AB166" s="109"/>
      <c r="AC166" s="109"/>
      <c r="AD166" s="109" t="s">
        <v>44</v>
      </c>
      <c r="AE166" s="109"/>
      <c r="AF166" s="109"/>
      <c r="AG166" s="109"/>
      <c r="AH166" s="109" t="s">
        <v>44</v>
      </c>
      <c r="AI166" s="109" t="s">
        <v>44</v>
      </c>
      <c r="AJ166" s="109" t="s">
        <v>44</v>
      </c>
    </row>
    <row r="167" spans="1:36" ht="94.5" x14ac:dyDescent="0.25">
      <c r="A167" s="109">
        <v>142</v>
      </c>
      <c r="B167" s="105" t="s">
        <v>469</v>
      </c>
      <c r="C167" s="108" t="s">
        <v>463</v>
      </c>
      <c r="D167" s="17">
        <v>1518000</v>
      </c>
      <c r="E167" s="108" t="s">
        <v>464</v>
      </c>
      <c r="F167" s="108" t="s">
        <v>464</v>
      </c>
      <c r="G167" s="109" t="s">
        <v>465</v>
      </c>
      <c r="H167" s="108" t="s">
        <v>41</v>
      </c>
      <c r="I167" s="105" t="s">
        <v>43</v>
      </c>
      <c r="J167" s="110">
        <v>648</v>
      </c>
      <c r="K167" s="110"/>
      <c r="L167" s="23"/>
      <c r="M167" s="23"/>
      <c r="N167" s="23"/>
      <c r="O167" s="23"/>
      <c r="P167" s="105" t="s">
        <v>470</v>
      </c>
      <c r="Q167" s="16"/>
      <c r="R167" s="109" t="s">
        <v>44</v>
      </c>
      <c r="S167" s="109"/>
      <c r="T167" s="109" t="s">
        <v>44</v>
      </c>
      <c r="U167" s="109"/>
      <c r="V167" s="109"/>
      <c r="W167" s="109"/>
      <c r="X167" s="109"/>
      <c r="Y167" s="109"/>
      <c r="Z167" s="109"/>
      <c r="AA167" s="109"/>
      <c r="AB167" s="109"/>
      <c r="AC167" s="109"/>
      <c r="AD167" s="109" t="s">
        <v>44</v>
      </c>
      <c r="AE167" s="109"/>
      <c r="AF167" s="109"/>
      <c r="AG167" s="109"/>
      <c r="AH167" s="109" t="s">
        <v>44</v>
      </c>
      <c r="AI167" s="109" t="s">
        <v>44</v>
      </c>
      <c r="AJ167" s="109" t="s">
        <v>44</v>
      </c>
    </row>
    <row r="168" spans="1:36" ht="94.5" x14ac:dyDescent="0.25">
      <c r="A168" s="109">
        <v>143</v>
      </c>
      <c r="B168" s="105" t="s">
        <v>471</v>
      </c>
      <c r="C168" s="108" t="s">
        <v>463</v>
      </c>
      <c r="D168" s="17">
        <v>1783000</v>
      </c>
      <c r="E168" s="108" t="s">
        <v>464</v>
      </c>
      <c r="F168" s="108" t="s">
        <v>464</v>
      </c>
      <c r="G168" s="109" t="s">
        <v>465</v>
      </c>
      <c r="H168" s="108" t="s">
        <v>41</v>
      </c>
      <c r="I168" s="105" t="s">
        <v>43</v>
      </c>
      <c r="J168" s="110">
        <v>768</v>
      </c>
      <c r="K168" s="110"/>
      <c r="L168" s="23"/>
      <c r="M168" s="23"/>
      <c r="N168" s="23"/>
      <c r="O168" s="23"/>
      <c r="P168" s="105" t="s">
        <v>472</v>
      </c>
      <c r="Q168" s="16"/>
      <c r="R168" s="109" t="s">
        <v>44</v>
      </c>
      <c r="S168" s="109"/>
      <c r="T168" s="109" t="s">
        <v>44</v>
      </c>
      <c r="U168" s="109"/>
      <c r="V168" s="109"/>
      <c r="W168" s="109"/>
      <c r="X168" s="109"/>
      <c r="Y168" s="109"/>
      <c r="Z168" s="109"/>
      <c r="AA168" s="109"/>
      <c r="AB168" s="109"/>
      <c r="AC168" s="109"/>
      <c r="AD168" s="109" t="s">
        <v>44</v>
      </c>
      <c r="AE168" s="109"/>
      <c r="AF168" s="109"/>
      <c r="AG168" s="109"/>
      <c r="AH168" s="109" t="s">
        <v>44</v>
      </c>
      <c r="AI168" s="109" t="s">
        <v>44</v>
      </c>
      <c r="AJ168" s="109" t="s">
        <v>44</v>
      </c>
    </row>
    <row r="169" spans="1:36" ht="94.5" x14ac:dyDescent="0.25">
      <c r="A169" s="109">
        <v>144</v>
      </c>
      <c r="B169" s="105" t="s">
        <v>473</v>
      </c>
      <c r="C169" s="108" t="s">
        <v>463</v>
      </c>
      <c r="D169" s="17">
        <v>453000</v>
      </c>
      <c r="E169" s="108" t="s">
        <v>464</v>
      </c>
      <c r="F169" s="108" t="s">
        <v>464</v>
      </c>
      <c r="G169" s="109" t="s">
        <v>465</v>
      </c>
      <c r="H169" s="108" t="s">
        <v>41</v>
      </c>
      <c r="I169" s="105" t="s">
        <v>43</v>
      </c>
      <c r="J169" s="110">
        <v>203</v>
      </c>
      <c r="K169" s="110"/>
      <c r="L169" s="23"/>
      <c r="M169" s="23"/>
      <c r="N169" s="23"/>
      <c r="O169" s="23"/>
      <c r="P169" s="105" t="s">
        <v>474</v>
      </c>
      <c r="Q169" s="16"/>
      <c r="R169" s="109" t="s">
        <v>44</v>
      </c>
      <c r="S169" s="109"/>
      <c r="T169" s="109" t="s">
        <v>44</v>
      </c>
      <c r="U169" s="109"/>
      <c r="V169" s="109"/>
      <c r="W169" s="109"/>
      <c r="X169" s="109"/>
      <c r="Y169" s="109"/>
      <c r="Z169" s="109"/>
      <c r="AA169" s="109"/>
      <c r="AB169" s="109"/>
      <c r="AC169" s="109"/>
      <c r="AD169" s="109" t="s">
        <v>44</v>
      </c>
      <c r="AE169" s="109"/>
      <c r="AF169" s="109"/>
      <c r="AG169" s="109"/>
      <c r="AH169" s="109" t="s">
        <v>44</v>
      </c>
      <c r="AI169" s="109" t="s">
        <v>44</v>
      </c>
      <c r="AJ169" s="109" t="s">
        <v>44</v>
      </c>
    </row>
    <row r="170" spans="1:36" ht="94.5" x14ac:dyDescent="0.25">
      <c r="A170" s="109">
        <v>145</v>
      </c>
      <c r="B170" s="105" t="s">
        <v>475</v>
      </c>
      <c r="C170" s="105" t="s">
        <v>476</v>
      </c>
      <c r="D170" s="17">
        <v>501000</v>
      </c>
      <c r="E170" s="108" t="s">
        <v>464</v>
      </c>
      <c r="F170" s="108" t="s">
        <v>464</v>
      </c>
      <c r="G170" s="109" t="s">
        <v>465</v>
      </c>
      <c r="H170" s="108" t="s">
        <v>41</v>
      </c>
      <c r="I170" s="105" t="s">
        <v>43</v>
      </c>
      <c r="J170" s="110">
        <v>519</v>
      </c>
      <c r="K170" s="110"/>
      <c r="L170" s="23"/>
      <c r="M170" s="23"/>
      <c r="N170" s="23"/>
      <c r="O170" s="23"/>
      <c r="P170" s="105" t="s">
        <v>477</v>
      </c>
      <c r="Q170" s="16"/>
      <c r="R170" s="109" t="s">
        <v>44</v>
      </c>
      <c r="S170" s="109"/>
      <c r="T170" s="109" t="s">
        <v>44</v>
      </c>
      <c r="U170" s="109"/>
      <c r="V170" s="109"/>
      <c r="W170" s="109"/>
      <c r="X170" s="109"/>
      <c r="Y170" s="109"/>
      <c r="Z170" s="109"/>
      <c r="AA170" s="109"/>
      <c r="AB170" s="109"/>
      <c r="AC170" s="109"/>
      <c r="AD170" s="109" t="s">
        <v>44</v>
      </c>
      <c r="AE170" s="109"/>
      <c r="AF170" s="109"/>
      <c r="AG170" s="109"/>
      <c r="AH170" s="109" t="s">
        <v>44</v>
      </c>
      <c r="AI170" s="109" t="s">
        <v>44</v>
      </c>
      <c r="AJ170" s="109" t="s">
        <v>44</v>
      </c>
    </row>
    <row r="171" spans="1:36" ht="94.5" x14ac:dyDescent="0.25">
      <c r="A171" s="109">
        <v>146</v>
      </c>
      <c r="B171" s="105" t="s">
        <v>478</v>
      </c>
      <c r="C171" s="105" t="s">
        <v>476</v>
      </c>
      <c r="D171" s="17">
        <v>1748000</v>
      </c>
      <c r="E171" s="108" t="s">
        <v>464</v>
      </c>
      <c r="F171" s="108" t="s">
        <v>464</v>
      </c>
      <c r="G171" s="109" t="s">
        <v>465</v>
      </c>
      <c r="H171" s="108" t="s">
        <v>41</v>
      </c>
      <c r="I171" s="105" t="s">
        <v>43</v>
      </c>
      <c r="J171" s="110">
        <v>768</v>
      </c>
      <c r="K171" s="110"/>
      <c r="L171" s="23"/>
      <c r="M171" s="23"/>
      <c r="N171" s="23"/>
      <c r="O171" s="23"/>
      <c r="P171" s="105" t="s">
        <v>472</v>
      </c>
      <c r="Q171" s="16"/>
      <c r="R171" s="109" t="s">
        <v>44</v>
      </c>
      <c r="S171" s="109"/>
      <c r="T171" s="109" t="s">
        <v>44</v>
      </c>
      <c r="U171" s="109"/>
      <c r="V171" s="109"/>
      <c r="W171" s="109"/>
      <c r="X171" s="109"/>
      <c r="Y171" s="109"/>
      <c r="Z171" s="109"/>
      <c r="AA171" s="109"/>
      <c r="AB171" s="109"/>
      <c r="AC171" s="109"/>
      <c r="AD171" s="109" t="s">
        <v>44</v>
      </c>
      <c r="AE171" s="109"/>
      <c r="AF171" s="109"/>
      <c r="AG171" s="109"/>
      <c r="AH171" s="109" t="s">
        <v>44</v>
      </c>
      <c r="AI171" s="109" t="s">
        <v>44</v>
      </c>
      <c r="AJ171" s="109" t="s">
        <v>44</v>
      </c>
    </row>
    <row r="172" spans="1:36" ht="126" x14ac:dyDescent="0.25">
      <c r="A172" s="109">
        <v>147</v>
      </c>
      <c r="B172" s="105" t="s">
        <v>479</v>
      </c>
      <c r="C172" s="105" t="s">
        <v>480</v>
      </c>
      <c r="D172" s="22">
        <v>857000</v>
      </c>
      <c r="E172" s="108" t="s">
        <v>481</v>
      </c>
      <c r="F172" s="108" t="s">
        <v>482</v>
      </c>
      <c r="G172" s="109" t="s">
        <v>106</v>
      </c>
      <c r="H172" s="108" t="s">
        <v>41</v>
      </c>
      <c r="I172" s="105" t="s">
        <v>43</v>
      </c>
      <c r="J172" s="110">
        <v>777</v>
      </c>
      <c r="K172" s="110"/>
      <c r="L172" s="23"/>
      <c r="M172" s="23"/>
      <c r="N172" s="23"/>
      <c r="O172" s="23"/>
      <c r="P172" s="105" t="s">
        <v>483</v>
      </c>
      <c r="Q172" s="16"/>
      <c r="R172" s="109" t="s">
        <v>44</v>
      </c>
      <c r="S172" s="109"/>
      <c r="T172" s="109" t="s">
        <v>44</v>
      </c>
      <c r="U172" s="109"/>
      <c r="V172" s="109"/>
      <c r="W172" s="109"/>
      <c r="X172" s="109"/>
      <c r="Y172" s="109"/>
      <c r="Z172" s="109"/>
      <c r="AA172" s="109"/>
      <c r="AB172" s="109"/>
      <c r="AC172" s="109"/>
      <c r="AD172" s="109" t="s">
        <v>44</v>
      </c>
      <c r="AE172" s="109"/>
      <c r="AF172" s="109"/>
      <c r="AG172" s="109"/>
      <c r="AH172" s="109" t="s">
        <v>44</v>
      </c>
      <c r="AI172" s="109" t="s">
        <v>44</v>
      </c>
      <c r="AJ172" s="109" t="s">
        <v>44</v>
      </c>
    </row>
    <row r="173" spans="1:36" ht="126" x14ac:dyDescent="0.25">
      <c r="A173" s="109">
        <v>148</v>
      </c>
      <c r="B173" s="105" t="s">
        <v>484</v>
      </c>
      <c r="C173" s="105" t="s">
        <v>485</v>
      </c>
      <c r="D173" s="22">
        <v>1674000</v>
      </c>
      <c r="E173" s="108" t="s">
        <v>482</v>
      </c>
      <c r="F173" s="108" t="s">
        <v>482</v>
      </c>
      <c r="G173" s="109" t="s">
        <v>106</v>
      </c>
      <c r="H173" s="108" t="s">
        <v>41</v>
      </c>
      <c r="I173" s="105" t="s">
        <v>43</v>
      </c>
      <c r="J173" s="110">
        <v>670</v>
      </c>
      <c r="K173" s="110"/>
      <c r="L173" s="23"/>
      <c r="M173" s="23"/>
      <c r="N173" s="23"/>
      <c r="O173" s="23"/>
      <c r="P173" s="105" t="s">
        <v>483</v>
      </c>
      <c r="Q173" s="16"/>
      <c r="R173" s="109" t="s">
        <v>44</v>
      </c>
      <c r="S173" s="109"/>
      <c r="T173" s="109" t="s">
        <v>44</v>
      </c>
      <c r="U173" s="109"/>
      <c r="V173" s="109"/>
      <c r="W173" s="109"/>
      <c r="X173" s="109"/>
      <c r="Y173" s="109"/>
      <c r="Z173" s="109"/>
      <c r="AA173" s="109"/>
      <c r="AB173" s="109"/>
      <c r="AC173" s="109"/>
      <c r="AD173" s="109" t="s">
        <v>44</v>
      </c>
      <c r="AE173" s="109"/>
      <c r="AF173" s="109"/>
      <c r="AG173" s="109"/>
      <c r="AH173" s="109" t="s">
        <v>44</v>
      </c>
      <c r="AI173" s="109" t="s">
        <v>44</v>
      </c>
      <c r="AJ173" s="109" t="s">
        <v>44</v>
      </c>
    </row>
    <row r="174" spans="1:36" ht="94.5" x14ac:dyDescent="0.25">
      <c r="A174" s="109">
        <v>149</v>
      </c>
      <c r="B174" s="105" t="s">
        <v>486</v>
      </c>
      <c r="C174" s="105" t="s">
        <v>487</v>
      </c>
      <c r="D174" s="22">
        <v>567000</v>
      </c>
      <c r="E174" s="108" t="s">
        <v>482</v>
      </c>
      <c r="F174" s="108" t="s">
        <v>482</v>
      </c>
      <c r="G174" s="109" t="s">
        <v>106</v>
      </c>
      <c r="H174" s="108" t="s">
        <v>41</v>
      </c>
      <c r="I174" s="105" t="s">
        <v>43</v>
      </c>
      <c r="J174" s="110">
        <v>960</v>
      </c>
      <c r="K174" s="110"/>
      <c r="L174" s="110"/>
      <c r="M174" s="110"/>
      <c r="N174" s="110"/>
      <c r="O174" s="110"/>
      <c r="P174" s="105" t="s">
        <v>483</v>
      </c>
      <c r="Q174" s="16"/>
      <c r="R174" s="109" t="s">
        <v>44</v>
      </c>
      <c r="S174" s="109"/>
      <c r="T174" s="109" t="s">
        <v>44</v>
      </c>
      <c r="U174" s="109"/>
      <c r="V174" s="109"/>
      <c r="W174" s="109"/>
      <c r="X174" s="109"/>
      <c r="Y174" s="109"/>
      <c r="Z174" s="109"/>
      <c r="AA174" s="109"/>
      <c r="AB174" s="109"/>
      <c r="AC174" s="109"/>
      <c r="AD174" s="109" t="s">
        <v>44</v>
      </c>
      <c r="AE174" s="109"/>
      <c r="AF174" s="109"/>
      <c r="AG174" s="109"/>
      <c r="AH174" s="109" t="s">
        <v>44</v>
      </c>
      <c r="AI174" s="109" t="s">
        <v>44</v>
      </c>
      <c r="AJ174" s="109" t="s">
        <v>44</v>
      </c>
    </row>
    <row r="175" spans="1:36" ht="94.5" x14ac:dyDescent="0.25">
      <c r="A175" s="109">
        <v>150</v>
      </c>
      <c r="B175" s="105" t="s">
        <v>488</v>
      </c>
      <c r="C175" s="105" t="s">
        <v>488</v>
      </c>
      <c r="D175" s="22">
        <v>5346500</v>
      </c>
      <c r="E175" s="108" t="s">
        <v>489</v>
      </c>
      <c r="F175" s="108" t="s">
        <v>489</v>
      </c>
      <c r="G175" s="109" t="s">
        <v>106</v>
      </c>
      <c r="H175" s="108" t="s">
        <v>41</v>
      </c>
      <c r="I175" s="26" t="s">
        <v>43</v>
      </c>
      <c r="J175" s="18">
        <v>891</v>
      </c>
      <c r="K175" s="110"/>
      <c r="L175" s="23"/>
      <c r="M175" s="23"/>
      <c r="N175" s="23"/>
      <c r="O175" s="23"/>
      <c r="P175" s="105" t="s">
        <v>490</v>
      </c>
      <c r="Q175" s="16"/>
      <c r="R175" s="109" t="s">
        <v>44</v>
      </c>
      <c r="S175" s="109"/>
      <c r="T175" s="109" t="s">
        <v>44</v>
      </c>
      <c r="U175" s="109"/>
      <c r="V175" s="109"/>
      <c r="W175" s="109"/>
      <c r="X175" s="109"/>
      <c r="Y175" s="109"/>
      <c r="Z175" s="109"/>
      <c r="AA175" s="109"/>
      <c r="AB175" s="109"/>
      <c r="AC175" s="109"/>
      <c r="AD175" s="109" t="s">
        <v>44</v>
      </c>
      <c r="AE175" s="109"/>
      <c r="AF175" s="109"/>
      <c r="AG175" s="109"/>
      <c r="AH175" s="109" t="s">
        <v>44</v>
      </c>
      <c r="AI175" s="109" t="s">
        <v>44</v>
      </c>
      <c r="AJ175" s="109" t="s">
        <v>44</v>
      </c>
    </row>
    <row r="176" spans="1:36" ht="94.5" x14ac:dyDescent="0.25">
      <c r="A176" s="109">
        <v>151</v>
      </c>
      <c r="B176" s="105" t="s">
        <v>491</v>
      </c>
      <c r="C176" s="105" t="s">
        <v>491</v>
      </c>
      <c r="D176" s="22">
        <v>3509700</v>
      </c>
      <c r="E176" s="108" t="s">
        <v>489</v>
      </c>
      <c r="F176" s="108" t="s">
        <v>489</v>
      </c>
      <c r="G176" s="109" t="s">
        <v>106</v>
      </c>
      <c r="H176" s="108" t="s">
        <v>41</v>
      </c>
      <c r="I176" s="26" t="s">
        <v>43</v>
      </c>
      <c r="J176" s="18">
        <v>423</v>
      </c>
      <c r="K176" s="110"/>
      <c r="L176" s="23"/>
      <c r="M176" s="23"/>
      <c r="N176" s="23"/>
      <c r="O176" s="23"/>
      <c r="P176" s="105" t="s">
        <v>492</v>
      </c>
      <c r="Q176" s="16"/>
      <c r="R176" s="109" t="s">
        <v>44</v>
      </c>
      <c r="S176" s="109"/>
      <c r="T176" s="109" t="s">
        <v>44</v>
      </c>
      <c r="U176" s="109"/>
      <c r="V176" s="109"/>
      <c r="W176" s="109"/>
      <c r="X176" s="109"/>
      <c r="Y176" s="109"/>
      <c r="Z176" s="109"/>
      <c r="AA176" s="109"/>
      <c r="AB176" s="109"/>
      <c r="AC176" s="109"/>
      <c r="AD176" s="109" t="s">
        <v>44</v>
      </c>
      <c r="AE176" s="109"/>
      <c r="AF176" s="109"/>
      <c r="AG176" s="109"/>
      <c r="AH176" s="109" t="s">
        <v>44</v>
      </c>
      <c r="AI176" s="109" t="s">
        <v>44</v>
      </c>
      <c r="AJ176" s="109" t="s">
        <v>44</v>
      </c>
    </row>
    <row r="177" spans="1:36" ht="94.5" x14ac:dyDescent="0.25">
      <c r="A177" s="109">
        <v>152</v>
      </c>
      <c r="B177" s="105" t="s">
        <v>493</v>
      </c>
      <c r="C177" s="105" t="s">
        <v>494</v>
      </c>
      <c r="D177" s="22">
        <v>49700</v>
      </c>
      <c r="E177" s="108" t="s">
        <v>489</v>
      </c>
      <c r="F177" s="108" t="s">
        <v>495</v>
      </c>
      <c r="G177" s="109" t="s">
        <v>106</v>
      </c>
      <c r="H177" s="108" t="s">
        <v>496</v>
      </c>
      <c r="I177" s="26" t="s">
        <v>45</v>
      </c>
      <c r="J177" s="110">
        <v>20</v>
      </c>
      <c r="K177" s="110"/>
      <c r="L177" s="23"/>
      <c r="M177" s="23"/>
      <c r="N177" s="23"/>
      <c r="O177" s="23"/>
      <c r="P177" s="105" t="s">
        <v>497</v>
      </c>
      <c r="Q177" s="16"/>
      <c r="R177" s="109" t="s">
        <v>44</v>
      </c>
      <c r="S177" s="109" t="s">
        <v>44</v>
      </c>
      <c r="T177" s="109" t="s">
        <v>44</v>
      </c>
      <c r="U177" s="109"/>
      <c r="V177" s="109"/>
      <c r="W177" s="109"/>
      <c r="X177" s="109"/>
      <c r="Y177" s="109"/>
      <c r="Z177" s="109"/>
      <c r="AA177" s="109"/>
      <c r="AB177" s="109"/>
      <c r="AC177" s="109"/>
      <c r="AD177" s="109" t="s">
        <v>44</v>
      </c>
      <c r="AE177" s="109"/>
      <c r="AF177" s="109"/>
      <c r="AG177" s="109"/>
      <c r="AH177" s="109" t="s">
        <v>44</v>
      </c>
      <c r="AI177" s="109" t="s">
        <v>44</v>
      </c>
      <c r="AJ177" s="109" t="s">
        <v>44</v>
      </c>
    </row>
    <row r="178" spans="1:36" x14ac:dyDescent="0.25">
      <c r="A178" s="129" t="s">
        <v>561</v>
      </c>
      <c r="B178" s="130"/>
      <c r="C178" s="131"/>
      <c r="D178" s="89">
        <f>SUM(D179:D188)</f>
        <v>30329300</v>
      </c>
      <c r="E178" s="86"/>
      <c r="F178" s="86"/>
      <c r="G178" s="38"/>
      <c r="H178" s="86"/>
      <c r="I178" s="90"/>
      <c r="J178" s="87"/>
      <c r="K178" s="87"/>
      <c r="L178" s="91"/>
      <c r="M178" s="91"/>
      <c r="N178" s="91"/>
      <c r="O178" s="91"/>
      <c r="P178" s="34"/>
      <c r="Q178" s="37"/>
      <c r="R178" s="38"/>
      <c r="S178" s="38"/>
      <c r="T178" s="38"/>
      <c r="U178" s="38"/>
      <c r="V178" s="38"/>
      <c r="W178" s="38"/>
      <c r="X178" s="38"/>
      <c r="Y178" s="38"/>
      <c r="Z178" s="38"/>
      <c r="AA178" s="38"/>
      <c r="AB178" s="38"/>
      <c r="AC178" s="38"/>
      <c r="AD178" s="38"/>
      <c r="AE178" s="38"/>
      <c r="AF178" s="38"/>
      <c r="AG178" s="38"/>
      <c r="AH178" s="38"/>
      <c r="AI178" s="38"/>
      <c r="AJ178" s="38"/>
    </row>
    <row r="179" spans="1:36" ht="94.5" x14ac:dyDescent="0.25">
      <c r="A179" s="109">
        <v>153</v>
      </c>
      <c r="B179" s="105" t="s">
        <v>498</v>
      </c>
      <c r="C179" s="105" t="s">
        <v>498</v>
      </c>
      <c r="D179" s="17">
        <v>335000</v>
      </c>
      <c r="E179" s="108" t="s">
        <v>499</v>
      </c>
      <c r="F179" s="108" t="s">
        <v>499</v>
      </c>
      <c r="G179" s="109" t="s">
        <v>106</v>
      </c>
      <c r="H179" s="108" t="s">
        <v>41</v>
      </c>
      <c r="I179" s="105" t="s">
        <v>43</v>
      </c>
      <c r="J179" s="110">
        <v>655</v>
      </c>
      <c r="K179" s="23"/>
      <c r="L179" s="23"/>
      <c r="M179" s="23"/>
      <c r="N179" s="23"/>
      <c r="O179" s="23"/>
      <c r="P179" s="105" t="s">
        <v>500</v>
      </c>
      <c r="Q179" s="16"/>
      <c r="R179" s="109" t="s">
        <v>44</v>
      </c>
      <c r="S179" s="109"/>
      <c r="T179" s="109" t="s">
        <v>44</v>
      </c>
      <c r="U179" s="109"/>
      <c r="V179" s="109"/>
      <c r="W179" s="109"/>
      <c r="X179" s="109"/>
      <c r="Y179" s="109"/>
      <c r="Z179" s="109"/>
      <c r="AA179" s="109"/>
      <c r="AB179" s="109"/>
      <c r="AC179" s="109"/>
      <c r="AD179" s="109" t="s">
        <v>44</v>
      </c>
      <c r="AE179" s="109"/>
      <c r="AF179" s="109"/>
      <c r="AG179" s="109"/>
      <c r="AH179" s="109" t="s">
        <v>44</v>
      </c>
      <c r="AI179" s="109" t="s">
        <v>44</v>
      </c>
      <c r="AJ179" s="109" t="s">
        <v>44</v>
      </c>
    </row>
    <row r="180" spans="1:36" ht="94.5" x14ac:dyDescent="0.25">
      <c r="A180" s="109">
        <v>154</v>
      </c>
      <c r="B180" s="105" t="s">
        <v>501</v>
      </c>
      <c r="C180" s="105" t="s">
        <v>501</v>
      </c>
      <c r="D180" s="17">
        <v>2606000</v>
      </c>
      <c r="E180" s="108" t="s">
        <v>499</v>
      </c>
      <c r="F180" s="108" t="s">
        <v>499</v>
      </c>
      <c r="G180" s="109" t="s">
        <v>106</v>
      </c>
      <c r="H180" s="108" t="s">
        <v>41</v>
      </c>
      <c r="I180" s="105" t="s">
        <v>43</v>
      </c>
      <c r="J180" s="110">
        <v>638</v>
      </c>
      <c r="K180" s="23"/>
      <c r="L180" s="23"/>
      <c r="M180" s="23"/>
      <c r="N180" s="23"/>
      <c r="O180" s="23"/>
      <c r="P180" s="105" t="s">
        <v>502</v>
      </c>
      <c r="Q180" s="16"/>
      <c r="R180" s="109" t="s">
        <v>44</v>
      </c>
      <c r="S180" s="109"/>
      <c r="T180" s="109" t="s">
        <v>44</v>
      </c>
      <c r="U180" s="109"/>
      <c r="V180" s="109"/>
      <c r="W180" s="109"/>
      <c r="X180" s="109"/>
      <c r="Y180" s="109"/>
      <c r="Z180" s="109"/>
      <c r="AA180" s="109"/>
      <c r="AB180" s="109"/>
      <c r="AC180" s="109"/>
      <c r="AD180" s="109" t="s">
        <v>44</v>
      </c>
      <c r="AE180" s="109"/>
      <c r="AF180" s="109"/>
      <c r="AG180" s="109"/>
      <c r="AH180" s="109" t="s">
        <v>44</v>
      </c>
      <c r="AI180" s="109" t="s">
        <v>44</v>
      </c>
      <c r="AJ180" s="109" t="s">
        <v>44</v>
      </c>
    </row>
    <row r="181" spans="1:36" ht="94.5" x14ac:dyDescent="0.25">
      <c r="A181" s="109">
        <v>155</v>
      </c>
      <c r="B181" s="105" t="s">
        <v>503</v>
      </c>
      <c r="C181" s="105" t="s">
        <v>503</v>
      </c>
      <c r="D181" s="17">
        <v>482000</v>
      </c>
      <c r="E181" s="108" t="s">
        <v>499</v>
      </c>
      <c r="F181" s="108" t="s">
        <v>499</v>
      </c>
      <c r="G181" s="109" t="s">
        <v>106</v>
      </c>
      <c r="H181" s="108" t="s">
        <v>41</v>
      </c>
      <c r="I181" s="105" t="s">
        <v>43</v>
      </c>
      <c r="J181" s="110">
        <v>352</v>
      </c>
      <c r="K181" s="23"/>
      <c r="L181" s="23"/>
      <c r="M181" s="23"/>
      <c r="N181" s="23"/>
      <c r="O181" s="23"/>
      <c r="P181" s="105" t="s">
        <v>504</v>
      </c>
      <c r="Q181" s="16"/>
      <c r="R181" s="109" t="s">
        <v>44</v>
      </c>
      <c r="S181" s="109"/>
      <c r="T181" s="109" t="s">
        <v>44</v>
      </c>
      <c r="U181" s="109"/>
      <c r="V181" s="109"/>
      <c r="W181" s="109"/>
      <c r="X181" s="109"/>
      <c r="Y181" s="109"/>
      <c r="Z181" s="109"/>
      <c r="AA181" s="109"/>
      <c r="AB181" s="109"/>
      <c r="AC181" s="109"/>
      <c r="AD181" s="109" t="s">
        <v>44</v>
      </c>
      <c r="AE181" s="109"/>
      <c r="AF181" s="109"/>
      <c r="AG181" s="109"/>
      <c r="AH181" s="109" t="s">
        <v>44</v>
      </c>
      <c r="AI181" s="109" t="s">
        <v>44</v>
      </c>
      <c r="AJ181" s="109" t="s">
        <v>44</v>
      </c>
    </row>
    <row r="182" spans="1:36" ht="94.5" x14ac:dyDescent="0.25">
      <c r="A182" s="109">
        <v>156</v>
      </c>
      <c r="B182" s="105" t="s">
        <v>505</v>
      </c>
      <c r="C182" s="105" t="s">
        <v>505</v>
      </c>
      <c r="D182" s="17">
        <v>3618900</v>
      </c>
      <c r="E182" s="108" t="s">
        <v>506</v>
      </c>
      <c r="F182" s="108" t="s">
        <v>506</v>
      </c>
      <c r="G182" s="109" t="s">
        <v>106</v>
      </c>
      <c r="H182" s="108" t="s">
        <v>41</v>
      </c>
      <c r="I182" s="105" t="s">
        <v>43</v>
      </c>
      <c r="J182" s="110">
        <v>80</v>
      </c>
      <c r="K182" s="23"/>
      <c r="L182" s="23"/>
      <c r="M182" s="23"/>
      <c r="N182" s="23"/>
      <c r="O182" s="23"/>
      <c r="P182" s="105" t="s">
        <v>507</v>
      </c>
      <c r="Q182" s="16"/>
      <c r="R182" s="109" t="s">
        <v>44</v>
      </c>
      <c r="S182" s="109"/>
      <c r="T182" s="109" t="s">
        <v>44</v>
      </c>
      <c r="U182" s="109"/>
      <c r="V182" s="109"/>
      <c r="W182" s="109"/>
      <c r="X182" s="109"/>
      <c r="Y182" s="109"/>
      <c r="Z182" s="109"/>
      <c r="AA182" s="109"/>
      <c r="AB182" s="109"/>
      <c r="AC182" s="109"/>
      <c r="AD182" s="109" t="s">
        <v>44</v>
      </c>
      <c r="AE182" s="109"/>
      <c r="AF182" s="109"/>
      <c r="AG182" s="109"/>
      <c r="AH182" s="109" t="s">
        <v>44</v>
      </c>
      <c r="AI182" s="109" t="s">
        <v>44</v>
      </c>
      <c r="AJ182" s="109" t="s">
        <v>44</v>
      </c>
    </row>
    <row r="183" spans="1:36" ht="94.5" x14ac:dyDescent="0.25">
      <c r="A183" s="109">
        <v>157</v>
      </c>
      <c r="B183" s="105" t="s">
        <v>508</v>
      </c>
      <c r="C183" s="105" t="s">
        <v>508</v>
      </c>
      <c r="D183" s="17">
        <v>1389800</v>
      </c>
      <c r="E183" s="108" t="s">
        <v>506</v>
      </c>
      <c r="F183" s="108" t="s">
        <v>506</v>
      </c>
      <c r="G183" s="109" t="s">
        <v>106</v>
      </c>
      <c r="H183" s="108" t="s">
        <v>41</v>
      </c>
      <c r="I183" s="105" t="s">
        <v>43</v>
      </c>
      <c r="J183" s="110">
        <v>85</v>
      </c>
      <c r="K183" s="23"/>
      <c r="L183" s="23"/>
      <c r="M183" s="23"/>
      <c r="N183" s="23"/>
      <c r="O183" s="23"/>
      <c r="P183" s="105" t="s">
        <v>509</v>
      </c>
      <c r="Q183" s="16"/>
      <c r="R183" s="109" t="s">
        <v>44</v>
      </c>
      <c r="S183" s="109"/>
      <c r="T183" s="109" t="s">
        <v>44</v>
      </c>
      <c r="U183" s="109"/>
      <c r="V183" s="109"/>
      <c r="W183" s="109"/>
      <c r="X183" s="109"/>
      <c r="Y183" s="109"/>
      <c r="Z183" s="109"/>
      <c r="AA183" s="109"/>
      <c r="AB183" s="109"/>
      <c r="AC183" s="109"/>
      <c r="AD183" s="109" t="s">
        <v>44</v>
      </c>
      <c r="AE183" s="109"/>
      <c r="AF183" s="109"/>
      <c r="AG183" s="109"/>
      <c r="AH183" s="109" t="s">
        <v>44</v>
      </c>
      <c r="AI183" s="109" t="s">
        <v>44</v>
      </c>
      <c r="AJ183" s="109" t="s">
        <v>44</v>
      </c>
    </row>
    <row r="184" spans="1:36" ht="94.5" x14ac:dyDescent="0.25">
      <c r="A184" s="109">
        <v>158</v>
      </c>
      <c r="B184" s="105" t="s">
        <v>510</v>
      </c>
      <c r="C184" s="105" t="s">
        <v>510</v>
      </c>
      <c r="D184" s="17">
        <v>1389800</v>
      </c>
      <c r="E184" s="108" t="s">
        <v>506</v>
      </c>
      <c r="F184" s="108" t="s">
        <v>506</v>
      </c>
      <c r="G184" s="109" t="s">
        <v>106</v>
      </c>
      <c r="H184" s="108" t="s">
        <v>41</v>
      </c>
      <c r="I184" s="105" t="s">
        <v>43</v>
      </c>
      <c r="J184" s="110">
        <v>70</v>
      </c>
      <c r="K184" s="23"/>
      <c r="L184" s="23"/>
      <c r="M184" s="23"/>
      <c r="N184" s="23"/>
      <c r="O184" s="23"/>
      <c r="P184" s="105" t="s">
        <v>511</v>
      </c>
      <c r="Q184" s="16"/>
      <c r="R184" s="109" t="s">
        <v>44</v>
      </c>
      <c r="S184" s="109"/>
      <c r="T184" s="109" t="s">
        <v>44</v>
      </c>
      <c r="U184" s="109"/>
      <c r="V184" s="109"/>
      <c r="W184" s="109"/>
      <c r="X184" s="109"/>
      <c r="Y184" s="109"/>
      <c r="Z184" s="109"/>
      <c r="AA184" s="109"/>
      <c r="AB184" s="109"/>
      <c r="AC184" s="109"/>
      <c r="AD184" s="109" t="s">
        <v>44</v>
      </c>
      <c r="AE184" s="109"/>
      <c r="AF184" s="109"/>
      <c r="AG184" s="109"/>
      <c r="AH184" s="109" t="s">
        <v>44</v>
      </c>
      <c r="AI184" s="109" t="s">
        <v>44</v>
      </c>
      <c r="AJ184" s="109" t="s">
        <v>44</v>
      </c>
    </row>
    <row r="185" spans="1:36" ht="94.5" x14ac:dyDescent="0.25">
      <c r="A185" s="109">
        <v>159</v>
      </c>
      <c r="B185" s="105" t="s">
        <v>512</v>
      </c>
      <c r="C185" s="105" t="s">
        <v>512</v>
      </c>
      <c r="D185" s="17">
        <v>5536800</v>
      </c>
      <c r="E185" s="108" t="s">
        <v>506</v>
      </c>
      <c r="F185" s="108" t="s">
        <v>506</v>
      </c>
      <c r="G185" s="109" t="s">
        <v>106</v>
      </c>
      <c r="H185" s="108" t="s">
        <v>41</v>
      </c>
      <c r="I185" s="105" t="s">
        <v>43</v>
      </c>
      <c r="J185" s="110">
        <v>70</v>
      </c>
      <c r="K185" s="23"/>
      <c r="L185" s="23"/>
      <c r="M185" s="23"/>
      <c r="N185" s="23"/>
      <c r="O185" s="23"/>
      <c r="P185" s="105" t="s">
        <v>511</v>
      </c>
      <c r="Q185" s="16"/>
      <c r="R185" s="109" t="s">
        <v>44</v>
      </c>
      <c r="S185" s="109"/>
      <c r="T185" s="109" t="s">
        <v>44</v>
      </c>
      <c r="U185" s="109"/>
      <c r="V185" s="109"/>
      <c r="W185" s="109"/>
      <c r="X185" s="109"/>
      <c r="Y185" s="109"/>
      <c r="Z185" s="109"/>
      <c r="AA185" s="109"/>
      <c r="AB185" s="109"/>
      <c r="AC185" s="109"/>
      <c r="AD185" s="109" t="s">
        <v>44</v>
      </c>
      <c r="AE185" s="109"/>
      <c r="AF185" s="109"/>
      <c r="AG185" s="109"/>
      <c r="AH185" s="109" t="s">
        <v>44</v>
      </c>
      <c r="AI185" s="109" t="s">
        <v>44</v>
      </c>
      <c r="AJ185" s="109" t="s">
        <v>44</v>
      </c>
    </row>
    <row r="186" spans="1:36" ht="94.5" x14ac:dyDescent="0.25">
      <c r="A186" s="109">
        <v>160</v>
      </c>
      <c r="B186" s="105" t="s">
        <v>513</v>
      </c>
      <c r="C186" s="105" t="s">
        <v>513</v>
      </c>
      <c r="D186" s="17">
        <v>1816000</v>
      </c>
      <c r="E186" s="108" t="s">
        <v>514</v>
      </c>
      <c r="F186" s="108" t="s">
        <v>514</v>
      </c>
      <c r="G186" s="109" t="s">
        <v>106</v>
      </c>
      <c r="H186" s="108" t="s">
        <v>41</v>
      </c>
      <c r="I186" s="105" t="s">
        <v>43</v>
      </c>
      <c r="J186" s="110">
        <v>850</v>
      </c>
      <c r="K186" s="23"/>
      <c r="L186" s="23"/>
      <c r="M186" s="23"/>
      <c r="N186" s="23"/>
      <c r="O186" s="23"/>
      <c r="P186" s="105" t="s">
        <v>515</v>
      </c>
      <c r="Q186" s="16"/>
      <c r="R186" s="109" t="s">
        <v>44</v>
      </c>
      <c r="S186" s="109"/>
      <c r="T186" s="109" t="s">
        <v>44</v>
      </c>
      <c r="U186" s="109"/>
      <c r="V186" s="109"/>
      <c r="W186" s="109"/>
      <c r="X186" s="109"/>
      <c r="Y186" s="109"/>
      <c r="Z186" s="109"/>
      <c r="AA186" s="109"/>
      <c r="AB186" s="109"/>
      <c r="AC186" s="109"/>
      <c r="AD186" s="109" t="s">
        <v>44</v>
      </c>
      <c r="AE186" s="109"/>
      <c r="AF186" s="109"/>
      <c r="AG186" s="109"/>
      <c r="AH186" s="109" t="s">
        <v>44</v>
      </c>
      <c r="AI186" s="109" t="s">
        <v>44</v>
      </c>
      <c r="AJ186" s="109" t="s">
        <v>44</v>
      </c>
    </row>
    <row r="187" spans="1:36" ht="94.5" x14ac:dyDescent="0.25">
      <c r="A187" s="109">
        <v>161</v>
      </c>
      <c r="B187" s="105" t="s">
        <v>516</v>
      </c>
      <c r="C187" s="105" t="s">
        <v>516</v>
      </c>
      <c r="D187" s="17">
        <v>3428000</v>
      </c>
      <c r="E187" s="108" t="s">
        <v>517</v>
      </c>
      <c r="F187" s="108" t="s">
        <v>517</v>
      </c>
      <c r="G187" s="109" t="s">
        <v>106</v>
      </c>
      <c r="H187" s="108" t="s">
        <v>41</v>
      </c>
      <c r="I187" s="105" t="s">
        <v>43</v>
      </c>
      <c r="J187" s="110">
        <v>680</v>
      </c>
      <c r="K187" s="23"/>
      <c r="L187" s="23"/>
      <c r="M187" s="23"/>
      <c r="N187" s="23"/>
      <c r="O187" s="23"/>
      <c r="P187" s="105" t="s">
        <v>518</v>
      </c>
      <c r="Q187" s="16"/>
      <c r="R187" s="109" t="s">
        <v>44</v>
      </c>
      <c r="S187" s="109"/>
      <c r="T187" s="109" t="s">
        <v>44</v>
      </c>
      <c r="U187" s="109"/>
      <c r="V187" s="109"/>
      <c r="W187" s="109"/>
      <c r="X187" s="109"/>
      <c r="Y187" s="109"/>
      <c r="Z187" s="109"/>
      <c r="AA187" s="109"/>
      <c r="AB187" s="109"/>
      <c r="AC187" s="109"/>
      <c r="AD187" s="109" t="s">
        <v>44</v>
      </c>
      <c r="AE187" s="109"/>
      <c r="AF187" s="109"/>
      <c r="AG187" s="109"/>
      <c r="AH187" s="109" t="s">
        <v>44</v>
      </c>
      <c r="AI187" s="109" t="s">
        <v>44</v>
      </c>
      <c r="AJ187" s="109" t="s">
        <v>44</v>
      </c>
    </row>
    <row r="188" spans="1:36" ht="94.5" x14ac:dyDescent="0.25">
      <c r="A188" s="109">
        <v>162</v>
      </c>
      <c r="B188" s="105" t="s">
        <v>519</v>
      </c>
      <c r="C188" s="105" t="s">
        <v>519</v>
      </c>
      <c r="D188" s="17">
        <v>9727000</v>
      </c>
      <c r="E188" s="108" t="s">
        <v>517</v>
      </c>
      <c r="F188" s="108" t="s">
        <v>517</v>
      </c>
      <c r="G188" s="109" t="s">
        <v>106</v>
      </c>
      <c r="H188" s="108" t="s">
        <v>41</v>
      </c>
      <c r="I188" s="105" t="s">
        <v>43</v>
      </c>
      <c r="J188" s="110">
        <v>680</v>
      </c>
      <c r="K188" s="23"/>
      <c r="L188" s="23"/>
      <c r="M188" s="23"/>
      <c r="N188" s="23"/>
      <c r="O188" s="23"/>
      <c r="P188" s="105" t="s">
        <v>518</v>
      </c>
      <c r="Q188" s="16"/>
      <c r="R188" s="109" t="s">
        <v>44</v>
      </c>
      <c r="S188" s="109"/>
      <c r="T188" s="109" t="s">
        <v>44</v>
      </c>
      <c r="U188" s="109"/>
      <c r="V188" s="109"/>
      <c r="W188" s="109"/>
      <c r="X188" s="109"/>
      <c r="Y188" s="109"/>
      <c r="Z188" s="109"/>
      <c r="AA188" s="109"/>
      <c r="AB188" s="109"/>
      <c r="AC188" s="109"/>
      <c r="AD188" s="109" t="s">
        <v>44</v>
      </c>
      <c r="AE188" s="109"/>
      <c r="AF188" s="109"/>
      <c r="AG188" s="109"/>
      <c r="AH188" s="109" t="s">
        <v>44</v>
      </c>
      <c r="AI188" s="109" t="s">
        <v>44</v>
      </c>
      <c r="AJ188" s="109" t="s">
        <v>44</v>
      </c>
    </row>
    <row r="189" spans="1:36" x14ac:dyDescent="0.25">
      <c r="A189" s="129" t="s">
        <v>562</v>
      </c>
      <c r="B189" s="130"/>
      <c r="C189" s="131"/>
      <c r="D189" s="19">
        <f>SUM(D190:D194)</f>
        <v>8897000</v>
      </c>
      <c r="E189" s="86"/>
      <c r="F189" s="86"/>
      <c r="G189" s="38"/>
      <c r="H189" s="86"/>
      <c r="I189" s="34"/>
      <c r="J189" s="87"/>
      <c r="K189" s="91"/>
      <c r="L189" s="91"/>
      <c r="M189" s="91"/>
      <c r="N189" s="91"/>
      <c r="O189" s="91"/>
      <c r="P189" s="34"/>
      <c r="Q189" s="37"/>
      <c r="R189" s="38"/>
      <c r="S189" s="38"/>
      <c r="T189" s="38"/>
      <c r="U189" s="38"/>
      <c r="V189" s="38"/>
      <c r="W189" s="38"/>
      <c r="X189" s="38"/>
      <c r="Y189" s="38"/>
      <c r="Z189" s="38"/>
      <c r="AA189" s="38"/>
      <c r="AB189" s="38"/>
      <c r="AC189" s="38"/>
      <c r="AD189" s="38"/>
      <c r="AE189" s="38"/>
      <c r="AF189" s="38"/>
      <c r="AG189" s="38"/>
      <c r="AH189" s="38"/>
      <c r="AI189" s="38"/>
      <c r="AJ189" s="38"/>
    </row>
    <row r="190" spans="1:36" ht="159" customHeight="1" x14ac:dyDescent="0.25">
      <c r="A190" s="109">
        <v>163</v>
      </c>
      <c r="B190" s="105" t="s">
        <v>520</v>
      </c>
      <c r="C190" s="105" t="s">
        <v>521</v>
      </c>
      <c r="D190" s="17">
        <v>1194000</v>
      </c>
      <c r="E190" s="105" t="s">
        <v>522</v>
      </c>
      <c r="F190" s="105" t="s">
        <v>523</v>
      </c>
      <c r="G190" s="109" t="s">
        <v>106</v>
      </c>
      <c r="H190" s="108" t="s">
        <v>41</v>
      </c>
      <c r="I190" s="105" t="s">
        <v>43</v>
      </c>
      <c r="J190" s="110">
        <v>1500</v>
      </c>
      <c r="K190" s="110"/>
      <c r="L190" s="110"/>
      <c r="M190" s="110"/>
      <c r="N190" s="110"/>
      <c r="O190" s="110"/>
      <c r="P190" s="105" t="s">
        <v>524</v>
      </c>
      <c r="Q190" s="16"/>
      <c r="R190" s="109" t="s">
        <v>44</v>
      </c>
      <c r="S190" s="109"/>
      <c r="T190" s="109" t="s">
        <v>44</v>
      </c>
      <c r="U190" s="109"/>
      <c r="V190" s="109"/>
      <c r="W190" s="109"/>
      <c r="X190" s="109"/>
      <c r="Y190" s="109"/>
      <c r="Z190" s="109"/>
      <c r="AA190" s="109"/>
      <c r="AB190" s="109"/>
      <c r="AC190" s="109"/>
      <c r="AD190" s="109" t="s">
        <v>44</v>
      </c>
      <c r="AE190" s="109"/>
      <c r="AF190" s="109"/>
      <c r="AG190" s="109"/>
      <c r="AH190" s="109" t="s">
        <v>44</v>
      </c>
      <c r="AI190" s="109" t="s">
        <v>44</v>
      </c>
      <c r="AJ190" s="109" t="s">
        <v>44</v>
      </c>
    </row>
    <row r="191" spans="1:36" ht="159" customHeight="1" x14ac:dyDescent="0.25">
      <c r="A191" s="109">
        <v>164</v>
      </c>
      <c r="B191" s="105" t="s">
        <v>525</v>
      </c>
      <c r="C191" s="105" t="s">
        <v>526</v>
      </c>
      <c r="D191" s="92">
        <v>1994000</v>
      </c>
      <c r="E191" s="105" t="s">
        <v>527</v>
      </c>
      <c r="F191" s="105" t="s">
        <v>527</v>
      </c>
      <c r="G191" s="109" t="s">
        <v>106</v>
      </c>
      <c r="H191" s="108" t="s">
        <v>41</v>
      </c>
      <c r="I191" s="105" t="s">
        <v>43</v>
      </c>
      <c r="J191" s="15"/>
      <c r="K191" s="15">
        <v>120</v>
      </c>
      <c r="L191" s="15"/>
      <c r="M191" s="15"/>
      <c r="N191" s="15"/>
      <c r="O191" s="15"/>
      <c r="P191" s="105" t="s">
        <v>528</v>
      </c>
      <c r="Q191" s="16"/>
      <c r="R191" s="109" t="s">
        <v>44</v>
      </c>
      <c r="S191" s="109"/>
      <c r="T191" s="109" t="s">
        <v>44</v>
      </c>
      <c r="U191" s="109"/>
      <c r="V191" s="109"/>
      <c r="W191" s="109"/>
      <c r="X191" s="109"/>
      <c r="Y191" s="109"/>
      <c r="Z191" s="109"/>
      <c r="AA191" s="109"/>
      <c r="AB191" s="109"/>
      <c r="AC191" s="109"/>
      <c r="AD191" s="109" t="s">
        <v>44</v>
      </c>
      <c r="AE191" s="109"/>
      <c r="AF191" s="109"/>
      <c r="AG191" s="109"/>
      <c r="AH191" s="109" t="s">
        <v>44</v>
      </c>
      <c r="AI191" s="109" t="s">
        <v>44</v>
      </c>
      <c r="AJ191" s="109" t="s">
        <v>44</v>
      </c>
    </row>
    <row r="192" spans="1:36" ht="159" customHeight="1" x14ac:dyDescent="0.25">
      <c r="A192" s="109">
        <v>165</v>
      </c>
      <c r="B192" s="105" t="s">
        <v>529</v>
      </c>
      <c r="C192" s="105" t="s">
        <v>526</v>
      </c>
      <c r="D192" s="93">
        <v>1763000</v>
      </c>
      <c r="E192" s="105" t="s">
        <v>527</v>
      </c>
      <c r="F192" s="105" t="s">
        <v>527</v>
      </c>
      <c r="G192" s="109" t="s">
        <v>106</v>
      </c>
      <c r="H192" s="108" t="s">
        <v>41</v>
      </c>
      <c r="I192" s="105" t="s">
        <v>43</v>
      </c>
      <c r="J192" s="15"/>
      <c r="K192" s="15">
        <v>180</v>
      </c>
      <c r="L192" s="15"/>
      <c r="M192" s="15"/>
      <c r="N192" s="15"/>
      <c r="O192" s="15"/>
      <c r="P192" s="105" t="s">
        <v>530</v>
      </c>
      <c r="Q192" s="16"/>
      <c r="R192" s="109" t="s">
        <v>44</v>
      </c>
      <c r="S192" s="109"/>
      <c r="T192" s="109" t="s">
        <v>44</v>
      </c>
      <c r="U192" s="109"/>
      <c r="V192" s="109"/>
      <c r="W192" s="109"/>
      <c r="X192" s="109"/>
      <c r="Y192" s="109"/>
      <c r="Z192" s="109"/>
      <c r="AA192" s="109"/>
      <c r="AB192" s="109"/>
      <c r="AC192" s="109"/>
      <c r="AD192" s="109" t="s">
        <v>44</v>
      </c>
      <c r="AE192" s="109"/>
      <c r="AF192" s="109"/>
      <c r="AG192" s="109"/>
      <c r="AH192" s="109" t="s">
        <v>44</v>
      </c>
      <c r="AI192" s="109" t="s">
        <v>44</v>
      </c>
      <c r="AJ192" s="109" t="s">
        <v>44</v>
      </c>
    </row>
    <row r="193" spans="1:36" s="94" customFormat="1" ht="159" customHeight="1" x14ac:dyDescent="0.25">
      <c r="A193" s="109">
        <v>166</v>
      </c>
      <c r="B193" s="105" t="s">
        <v>531</v>
      </c>
      <c r="C193" s="105" t="s">
        <v>532</v>
      </c>
      <c r="D193" s="93">
        <v>1973000</v>
      </c>
      <c r="E193" s="105" t="s">
        <v>527</v>
      </c>
      <c r="F193" s="105" t="s">
        <v>527</v>
      </c>
      <c r="G193" s="109" t="s">
        <v>106</v>
      </c>
      <c r="H193" s="108" t="s">
        <v>41</v>
      </c>
      <c r="I193" s="105" t="s">
        <v>43</v>
      </c>
      <c r="J193" s="15"/>
      <c r="K193" s="15">
        <v>130</v>
      </c>
      <c r="L193" s="15"/>
      <c r="M193" s="15"/>
      <c r="N193" s="15"/>
      <c r="O193" s="15"/>
      <c r="P193" s="105" t="s">
        <v>533</v>
      </c>
      <c r="Q193" s="16"/>
      <c r="R193" s="109" t="s">
        <v>44</v>
      </c>
      <c r="S193" s="109"/>
      <c r="T193" s="109" t="s">
        <v>44</v>
      </c>
      <c r="U193" s="109"/>
      <c r="V193" s="109"/>
      <c r="W193" s="109"/>
      <c r="X193" s="109"/>
      <c r="Y193" s="109"/>
      <c r="Z193" s="109"/>
      <c r="AA193" s="109"/>
      <c r="AB193" s="109"/>
      <c r="AC193" s="109"/>
      <c r="AD193" s="109" t="s">
        <v>44</v>
      </c>
      <c r="AE193" s="109"/>
      <c r="AF193" s="109"/>
      <c r="AG193" s="109"/>
      <c r="AH193" s="109" t="s">
        <v>44</v>
      </c>
      <c r="AI193" s="109" t="s">
        <v>44</v>
      </c>
      <c r="AJ193" s="109" t="s">
        <v>44</v>
      </c>
    </row>
    <row r="194" spans="1:36" ht="159" customHeight="1" x14ac:dyDescent="0.25">
      <c r="A194" s="109">
        <v>167</v>
      </c>
      <c r="B194" s="105" t="s">
        <v>534</v>
      </c>
      <c r="C194" s="105" t="s">
        <v>532</v>
      </c>
      <c r="D194" s="93">
        <v>1973000</v>
      </c>
      <c r="E194" s="105" t="s">
        <v>527</v>
      </c>
      <c r="F194" s="105" t="s">
        <v>527</v>
      </c>
      <c r="G194" s="109" t="s">
        <v>106</v>
      </c>
      <c r="H194" s="108" t="s">
        <v>41</v>
      </c>
      <c r="I194" s="105" t="s">
        <v>43</v>
      </c>
      <c r="J194" s="15"/>
      <c r="K194" s="15">
        <v>90</v>
      </c>
      <c r="L194" s="15"/>
      <c r="M194" s="15"/>
      <c r="N194" s="15"/>
      <c r="O194" s="15"/>
      <c r="P194" s="105" t="s">
        <v>533</v>
      </c>
      <c r="Q194" s="16"/>
      <c r="R194" s="109" t="s">
        <v>44</v>
      </c>
      <c r="S194" s="109"/>
      <c r="T194" s="109" t="s">
        <v>44</v>
      </c>
      <c r="U194" s="109"/>
      <c r="V194" s="109"/>
      <c r="W194" s="109"/>
      <c r="X194" s="109"/>
      <c r="Y194" s="109"/>
      <c r="Z194" s="109"/>
      <c r="AA194" s="109"/>
      <c r="AB194" s="109"/>
      <c r="AC194" s="109"/>
      <c r="AD194" s="109" t="s">
        <v>44</v>
      </c>
      <c r="AE194" s="109"/>
      <c r="AF194" s="109"/>
      <c r="AG194" s="109"/>
      <c r="AH194" s="109" t="s">
        <v>44</v>
      </c>
      <c r="AI194" s="109" t="s">
        <v>44</v>
      </c>
      <c r="AJ194" s="109" t="s">
        <v>44</v>
      </c>
    </row>
    <row r="195" spans="1:36" ht="22.5" x14ac:dyDescent="0.25">
      <c r="A195" s="163" t="s">
        <v>563</v>
      </c>
      <c r="B195" s="164"/>
      <c r="C195" s="164"/>
      <c r="D195" s="95">
        <f>SUM(D189,D178,D152,D130,D96,D65,D36,D5)</f>
        <v>253863461</v>
      </c>
      <c r="E195" s="108"/>
      <c r="F195" s="108"/>
      <c r="G195" s="109"/>
      <c r="H195" s="12"/>
      <c r="I195" s="12"/>
      <c r="J195" s="16"/>
      <c r="K195" s="16"/>
      <c r="L195" s="16"/>
      <c r="M195" s="16"/>
      <c r="N195" s="16"/>
      <c r="O195" s="16"/>
      <c r="P195" s="105"/>
      <c r="Q195" s="16"/>
      <c r="R195" s="109"/>
      <c r="S195" s="109"/>
      <c r="T195" s="109"/>
      <c r="U195" s="109"/>
      <c r="V195" s="109"/>
      <c r="W195" s="109"/>
      <c r="X195" s="109"/>
      <c r="Y195" s="109"/>
      <c r="Z195" s="109"/>
      <c r="AA195" s="109"/>
      <c r="AB195" s="109"/>
      <c r="AC195" s="109"/>
      <c r="AD195" s="109"/>
      <c r="AE195" s="109"/>
      <c r="AF195" s="109"/>
      <c r="AG195" s="109"/>
      <c r="AH195" s="109"/>
      <c r="AI195" s="109"/>
      <c r="AJ195" s="109"/>
    </row>
    <row r="196" spans="1:36" x14ac:dyDescent="0.25">
      <c r="B196" s="96"/>
      <c r="C196" s="96"/>
      <c r="D196" s="97"/>
      <c r="E196" s="98"/>
      <c r="F196" s="98"/>
      <c r="G196" s="3"/>
      <c r="H196" s="96"/>
      <c r="I196" s="96"/>
      <c r="P196" s="99"/>
    </row>
    <row r="197" spans="1:36" x14ac:dyDescent="0.25">
      <c r="B197" s="2" t="s">
        <v>535</v>
      </c>
      <c r="D197" s="100" t="e">
        <f>SUM(#REF!,D189,D178,D152,D130,D96,D65,D36,D5,#REF!)</f>
        <v>#REF!</v>
      </c>
      <c r="G197" s="101"/>
      <c r="H197" s="102"/>
      <c r="I197" s="96"/>
      <c r="J197" s="97"/>
      <c r="K197" s="101"/>
      <c r="L197" s="101"/>
      <c r="M197" s="101"/>
      <c r="N197" s="101"/>
      <c r="O197" s="3"/>
      <c r="P197" s="103"/>
    </row>
    <row r="198" spans="1:36" x14ac:dyDescent="0.25">
      <c r="B198" s="2" t="s">
        <v>536</v>
      </c>
      <c r="G198" s="101"/>
      <c r="H198" s="102"/>
      <c r="I198" s="96"/>
      <c r="J198" s="97"/>
      <c r="K198" s="101"/>
      <c r="L198" s="101"/>
      <c r="M198" s="101"/>
      <c r="N198" s="101"/>
      <c r="O198" s="3"/>
      <c r="P198" s="104"/>
    </row>
    <row r="199" spans="1:36" x14ac:dyDescent="0.25">
      <c r="B199" s="2" t="s">
        <v>537</v>
      </c>
    </row>
    <row r="200" spans="1:36" x14ac:dyDescent="0.25">
      <c r="B200" s="2" t="s">
        <v>538</v>
      </c>
    </row>
    <row r="201" spans="1:36" x14ac:dyDescent="0.25">
      <c r="B201" s="2" t="s">
        <v>539</v>
      </c>
    </row>
    <row r="202" spans="1:36" x14ac:dyDescent="0.25">
      <c r="B202" s="2" t="s">
        <v>540</v>
      </c>
    </row>
    <row r="203" spans="1:36" x14ac:dyDescent="0.25">
      <c r="B203" s="2" t="s">
        <v>541</v>
      </c>
    </row>
    <row r="204" spans="1:36" x14ac:dyDescent="0.25">
      <c r="B204" s="2" t="s">
        <v>542</v>
      </c>
    </row>
    <row r="205" spans="1:36" x14ac:dyDescent="0.25">
      <c r="B205" s="2" t="s">
        <v>543</v>
      </c>
    </row>
    <row r="206" spans="1:36" x14ac:dyDescent="0.25">
      <c r="B206" s="2" t="s">
        <v>544</v>
      </c>
    </row>
    <row r="207" spans="1:36" x14ac:dyDescent="0.25">
      <c r="B207" s="2" t="s">
        <v>545</v>
      </c>
    </row>
    <row r="209" spans="2:2" x14ac:dyDescent="0.25">
      <c r="B209" s="2" t="s">
        <v>546</v>
      </c>
    </row>
    <row r="210" spans="2:2" x14ac:dyDescent="0.25">
      <c r="B210" s="2" t="s">
        <v>547</v>
      </c>
    </row>
    <row r="211" spans="2:2" x14ac:dyDescent="0.25">
      <c r="B211" s="2" t="s">
        <v>548</v>
      </c>
    </row>
    <row r="212" spans="2:2" x14ac:dyDescent="0.25">
      <c r="B212" s="2" t="s">
        <v>549</v>
      </c>
    </row>
    <row r="213" spans="2:2" x14ac:dyDescent="0.25">
      <c r="B213" s="2" t="s">
        <v>550</v>
      </c>
    </row>
    <row r="214" spans="2:2" x14ac:dyDescent="0.25">
      <c r="B214" s="2" t="s">
        <v>551</v>
      </c>
    </row>
    <row r="215" spans="2:2" x14ac:dyDescent="0.25">
      <c r="B215" s="2" t="s">
        <v>552</v>
      </c>
    </row>
    <row r="216" spans="2:2" x14ac:dyDescent="0.25">
      <c r="B216" s="2" t="s">
        <v>553</v>
      </c>
    </row>
  </sheetData>
  <autoFilter ref="A3:Q195">
    <filterColumn colId="9" showButton="0"/>
    <filterColumn colId="10" showButton="0"/>
    <filterColumn colId="11" showButton="0"/>
    <filterColumn colId="12" showButton="0"/>
    <filterColumn colId="13" showButton="0"/>
  </autoFilter>
  <mergeCells count="350">
    <mergeCell ref="A195:C195"/>
    <mergeCell ref="P157:P158"/>
    <mergeCell ref="A178:C178"/>
    <mergeCell ref="A189:C189"/>
    <mergeCell ref="E157:E158"/>
    <mergeCell ref="F157:F158"/>
    <mergeCell ref="G157:G158"/>
    <mergeCell ref="H157:H158"/>
    <mergeCell ref="I157:I158"/>
    <mergeCell ref="J157:J158"/>
    <mergeCell ref="A96:C96"/>
    <mergeCell ref="A130:C130"/>
    <mergeCell ref="A152:C152"/>
    <mergeCell ref="A157:A158"/>
    <mergeCell ref="B157:B158"/>
    <mergeCell ref="D157:D158"/>
    <mergeCell ref="AE88:AE90"/>
    <mergeCell ref="AF88:AF90"/>
    <mergeCell ref="AG88:AG90"/>
    <mergeCell ref="S88:S90"/>
    <mergeCell ref="T88:T90"/>
    <mergeCell ref="U88:U90"/>
    <mergeCell ref="V88:V90"/>
    <mergeCell ref="W88:W90"/>
    <mergeCell ref="X88:X90"/>
    <mergeCell ref="M88:M90"/>
    <mergeCell ref="N88:N90"/>
    <mergeCell ref="O88:O90"/>
    <mergeCell ref="P88:P90"/>
    <mergeCell ref="Q88:Q90"/>
    <mergeCell ref="R88:R90"/>
    <mergeCell ref="G88:G90"/>
    <mergeCell ref="H88:H90"/>
    <mergeCell ref="I88:I90"/>
    <mergeCell ref="AH88:AH90"/>
    <mergeCell ref="AI88:AI90"/>
    <mergeCell ref="AJ88:AJ90"/>
    <mergeCell ref="Y88:Y90"/>
    <mergeCell ref="Z88:Z90"/>
    <mergeCell ref="AA88:AA90"/>
    <mergeCell ref="AB88:AB90"/>
    <mergeCell ref="AC88:AC90"/>
    <mergeCell ref="AD88:AD90"/>
    <mergeCell ref="J88:J90"/>
    <mergeCell ref="K88:K90"/>
    <mergeCell ref="L88:L90"/>
    <mergeCell ref="AG80:AG83"/>
    <mergeCell ref="AH80:AH83"/>
    <mergeCell ref="AI80:AI83"/>
    <mergeCell ref="AJ80:AJ83"/>
    <mergeCell ref="A81:A83"/>
    <mergeCell ref="A88:A90"/>
    <mergeCell ref="B88:B90"/>
    <mergeCell ref="D88:D90"/>
    <mergeCell ref="E88:E90"/>
    <mergeCell ref="F88:F90"/>
    <mergeCell ref="AA80:AA83"/>
    <mergeCell ref="AB80:AB83"/>
    <mergeCell ref="AC80:AC83"/>
    <mergeCell ref="AD80:AD83"/>
    <mergeCell ref="AE80:AE83"/>
    <mergeCell ref="AF80:AF83"/>
    <mergeCell ref="U80:U83"/>
    <mergeCell ref="V80:V83"/>
    <mergeCell ref="W80:W83"/>
    <mergeCell ref="X80:X83"/>
    <mergeCell ref="Y80:Y83"/>
    <mergeCell ref="Z80:Z83"/>
    <mergeCell ref="O80:O83"/>
    <mergeCell ref="P80:P83"/>
    <mergeCell ref="Q80:Q83"/>
    <mergeCell ref="R80:R83"/>
    <mergeCell ref="S80:S83"/>
    <mergeCell ref="T80:T83"/>
    <mergeCell ref="I80:I83"/>
    <mergeCell ref="J80:J83"/>
    <mergeCell ref="K80:K83"/>
    <mergeCell ref="L80:L83"/>
    <mergeCell ref="M80:M83"/>
    <mergeCell ref="N80:N83"/>
    <mergeCell ref="B80:B83"/>
    <mergeCell ref="D80:D83"/>
    <mergeCell ref="E80:E83"/>
    <mergeCell ref="F80:F83"/>
    <mergeCell ref="G80:G83"/>
    <mergeCell ref="H80:H83"/>
    <mergeCell ref="AE78:AE79"/>
    <mergeCell ref="AF78:AF79"/>
    <mergeCell ref="AG78:AG79"/>
    <mergeCell ref="S78:S79"/>
    <mergeCell ref="T78:T79"/>
    <mergeCell ref="U78:U79"/>
    <mergeCell ref="V78:V79"/>
    <mergeCell ref="W78:W79"/>
    <mergeCell ref="X78:X79"/>
    <mergeCell ref="M78:M79"/>
    <mergeCell ref="N78:N79"/>
    <mergeCell ref="O78:O79"/>
    <mergeCell ref="P78:P79"/>
    <mergeCell ref="Q78:Q79"/>
    <mergeCell ref="R78:R79"/>
    <mergeCell ref="G78:G79"/>
    <mergeCell ref="H78:H79"/>
    <mergeCell ref="I78:I79"/>
    <mergeCell ref="AH78:AH79"/>
    <mergeCell ref="AI78:AI79"/>
    <mergeCell ref="AJ78:AJ79"/>
    <mergeCell ref="Y78:Y79"/>
    <mergeCell ref="Z78:Z79"/>
    <mergeCell ref="AA78:AA79"/>
    <mergeCell ref="AB78:AB79"/>
    <mergeCell ref="AC78:AC79"/>
    <mergeCell ref="AD78:AD79"/>
    <mergeCell ref="J78:J79"/>
    <mergeCell ref="K78:K79"/>
    <mergeCell ref="L78:L79"/>
    <mergeCell ref="AF75:AF77"/>
    <mergeCell ref="AG75:AG77"/>
    <mergeCell ref="AH75:AH77"/>
    <mergeCell ref="AI75:AI77"/>
    <mergeCell ref="AJ75:AJ77"/>
    <mergeCell ref="A78:A80"/>
    <mergeCell ref="B78:B79"/>
    <mergeCell ref="D78:D79"/>
    <mergeCell ref="E78:E79"/>
    <mergeCell ref="F78:F79"/>
    <mergeCell ref="Z75:Z77"/>
    <mergeCell ref="AA75:AA77"/>
    <mergeCell ref="AB75:AB77"/>
    <mergeCell ref="AC75:AC77"/>
    <mergeCell ref="AD75:AD77"/>
    <mergeCell ref="AE75:AE77"/>
    <mergeCell ref="T75:T77"/>
    <mergeCell ref="U75:U77"/>
    <mergeCell ref="V75:V77"/>
    <mergeCell ref="W75:W77"/>
    <mergeCell ref="X75:X77"/>
    <mergeCell ref="Y75:Y77"/>
    <mergeCell ref="N75:N77"/>
    <mergeCell ref="O75:O77"/>
    <mergeCell ref="P75:P77"/>
    <mergeCell ref="Q75:Q77"/>
    <mergeCell ref="R75:R77"/>
    <mergeCell ref="S75:S77"/>
    <mergeCell ref="H75:H77"/>
    <mergeCell ref="I75:I77"/>
    <mergeCell ref="J75:J77"/>
    <mergeCell ref="K75:K77"/>
    <mergeCell ref="L75:L77"/>
    <mergeCell ref="M75:M77"/>
    <mergeCell ref="A75:A77"/>
    <mergeCell ref="B75:B77"/>
    <mergeCell ref="D75:D77"/>
    <mergeCell ref="E75:E77"/>
    <mergeCell ref="F75:F77"/>
    <mergeCell ref="G75:G77"/>
    <mergeCell ref="AE72:AE74"/>
    <mergeCell ref="AF72:AF74"/>
    <mergeCell ref="AG72:AG74"/>
    <mergeCell ref="S72:S74"/>
    <mergeCell ref="T72:T74"/>
    <mergeCell ref="U72:U74"/>
    <mergeCell ref="V72:V74"/>
    <mergeCell ref="W72:W74"/>
    <mergeCell ref="X72:X74"/>
    <mergeCell ref="M72:M74"/>
    <mergeCell ref="N72:N74"/>
    <mergeCell ref="O72:O74"/>
    <mergeCell ref="P72:P74"/>
    <mergeCell ref="Q72:Q74"/>
    <mergeCell ref="R72:R74"/>
    <mergeCell ref="G72:G74"/>
    <mergeCell ref="H72:H74"/>
    <mergeCell ref="I72:I74"/>
    <mergeCell ref="AH72:AH74"/>
    <mergeCell ref="AI72:AI74"/>
    <mergeCell ref="AJ72:AJ74"/>
    <mergeCell ref="Y72:Y74"/>
    <mergeCell ref="Z72:Z74"/>
    <mergeCell ref="AA72:AA74"/>
    <mergeCell ref="AB72:AB74"/>
    <mergeCell ref="AC72:AC74"/>
    <mergeCell ref="AD72:AD74"/>
    <mergeCell ref="J72:J74"/>
    <mergeCell ref="K72:K74"/>
    <mergeCell ref="L72:L74"/>
    <mergeCell ref="AF70:AF71"/>
    <mergeCell ref="AG70:AG71"/>
    <mergeCell ref="AH70:AH71"/>
    <mergeCell ref="AI70:AI71"/>
    <mergeCell ref="AJ70:AJ71"/>
    <mergeCell ref="A72:A74"/>
    <mergeCell ref="B72:B74"/>
    <mergeCell ref="D72:D74"/>
    <mergeCell ref="E72:E74"/>
    <mergeCell ref="F72:F74"/>
    <mergeCell ref="Z70:Z71"/>
    <mergeCell ref="AA70:AA71"/>
    <mergeCell ref="AB70:AB71"/>
    <mergeCell ref="AC70:AC71"/>
    <mergeCell ref="AD70:AD71"/>
    <mergeCell ref="AE70:AE71"/>
    <mergeCell ref="T70:T71"/>
    <mergeCell ref="U70:U71"/>
    <mergeCell ref="V70:V71"/>
    <mergeCell ref="W70:W71"/>
    <mergeCell ref="X70:X71"/>
    <mergeCell ref="Y70:Y71"/>
    <mergeCell ref="N70:N71"/>
    <mergeCell ref="O70:O71"/>
    <mergeCell ref="P70:P71"/>
    <mergeCell ref="Q70:Q71"/>
    <mergeCell ref="R70:R71"/>
    <mergeCell ref="S70:S71"/>
    <mergeCell ref="H70:H71"/>
    <mergeCell ref="I70:I71"/>
    <mergeCell ref="J70:J71"/>
    <mergeCell ref="K70:K71"/>
    <mergeCell ref="L70:L71"/>
    <mergeCell ref="M70:M71"/>
    <mergeCell ref="A70:A71"/>
    <mergeCell ref="B70:B71"/>
    <mergeCell ref="D70:D71"/>
    <mergeCell ref="E70:E71"/>
    <mergeCell ref="F70:F71"/>
    <mergeCell ref="G70:G71"/>
    <mergeCell ref="AE67:AE68"/>
    <mergeCell ref="AF67:AF68"/>
    <mergeCell ref="AG67:AG68"/>
    <mergeCell ref="S67:S68"/>
    <mergeCell ref="T67:T68"/>
    <mergeCell ref="U67:U68"/>
    <mergeCell ref="V67:V68"/>
    <mergeCell ref="W67:W68"/>
    <mergeCell ref="X67:X68"/>
    <mergeCell ref="M67:M68"/>
    <mergeCell ref="N67:N68"/>
    <mergeCell ref="O67:O68"/>
    <mergeCell ref="P67:P68"/>
    <mergeCell ref="Q67:Q68"/>
    <mergeCell ref="R67:R68"/>
    <mergeCell ref="G67:G68"/>
    <mergeCell ref="H67:H68"/>
    <mergeCell ref="I67:I68"/>
    <mergeCell ref="AH67:AH68"/>
    <mergeCell ref="AI67:AI68"/>
    <mergeCell ref="AJ67:AJ68"/>
    <mergeCell ref="Y67:Y68"/>
    <mergeCell ref="Z67:Z68"/>
    <mergeCell ref="AA67:AA68"/>
    <mergeCell ref="AB67:AB68"/>
    <mergeCell ref="AC67:AC68"/>
    <mergeCell ref="AD67:AD68"/>
    <mergeCell ref="J67:J68"/>
    <mergeCell ref="K67:K68"/>
    <mergeCell ref="L67:L68"/>
    <mergeCell ref="AG41:AG42"/>
    <mergeCell ref="AH41:AH42"/>
    <mergeCell ref="AI41:AI42"/>
    <mergeCell ref="AJ41:AJ42"/>
    <mergeCell ref="A65:C65"/>
    <mergeCell ref="A67:A68"/>
    <mergeCell ref="B67:B68"/>
    <mergeCell ref="D67:D68"/>
    <mergeCell ref="E67:E68"/>
    <mergeCell ref="F67:F68"/>
    <mergeCell ref="AA41:AA42"/>
    <mergeCell ref="AB41:AB42"/>
    <mergeCell ref="AC41:AC42"/>
    <mergeCell ref="AD41:AD42"/>
    <mergeCell ref="AE41:AE42"/>
    <mergeCell ref="AF41:AF42"/>
    <mergeCell ref="U41:U42"/>
    <mergeCell ref="V41:V42"/>
    <mergeCell ref="W41:W42"/>
    <mergeCell ref="X41:X42"/>
    <mergeCell ref="Y41:Y42"/>
    <mergeCell ref="Z41:Z42"/>
    <mergeCell ref="O41:O42"/>
    <mergeCell ref="P41:P42"/>
    <mergeCell ref="Q41:Q42"/>
    <mergeCell ref="R41:R42"/>
    <mergeCell ref="S41:S42"/>
    <mergeCell ref="T41:T42"/>
    <mergeCell ref="I41:I42"/>
    <mergeCell ref="J41:J42"/>
    <mergeCell ref="K41:K42"/>
    <mergeCell ref="L41:L42"/>
    <mergeCell ref="M41:M42"/>
    <mergeCell ref="N41:N42"/>
    <mergeCell ref="AH39:AH40"/>
    <mergeCell ref="AI39:AI40"/>
    <mergeCell ref="AJ39:AJ40"/>
    <mergeCell ref="A41:A42"/>
    <mergeCell ref="B41:B42"/>
    <mergeCell ref="D41:D42"/>
    <mergeCell ref="E41:E42"/>
    <mergeCell ref="F41:F42"/>
    <mergeCell ref="G41:G42"/>
    <mergeCell ref="H41:H42"/>
    <mergeCell ref="AB39:AB40"/>
    <mergeCell ref="AC39:AC40"/>
    <mergeCell ref="AD39:AD40"/>
    <mergeCell ref="AE39:AE40"/>
    <mergeCell ref="AF39:AF40"/>
    <mergeCell ref="AG39:AG40"/>
    <mergeCell ref="V39:V40"/>
    <mergeCell ref="W39:W40"/>
    <mergeCell ref="X39:X40"/>
    <mergeCell ref="Y39:Y40"/>
    <mergeCell ref="Z39:Z40"/>
    <mergeCell ref="AA39:AA40"/>
    <mergeCell ref="P39:P40"/>
    <mergeCell ref="Q39:Q40"/>
    <mergeCell ref="R39:R40"/>
    <mergeCell ref="S39:S40"/>
    <mergeCell ref="T39:T40"/>
    <mergeCell ref="U39:U40"/>
    <mergeCell ref="J39:J40"/>
    <mergeCell ref="K39:K40"/>
    <mergeCell ref="L39:L40"/>
    <mergeCell ref="M39:M40"/>
    <mergeCell ref="N39:N40"/>
    <mergeCell ref="O39:O40"/>
    <mergeCell ref="D39:D40"/>
    <mergeCell ref="E39:E40"/>
    <mergeCell ref="F39:F40"/>
    <mergeCell ref="G39:G40"/>
    <mergeCell ref="H39:H40"/>
    <mergeCell ref="I39:I40"/>
    <mergeCell ref="A5:C5"/>
    <mergeCell ref="A36:C36"/>
    <mergeCell ref="A39:A40"/>
    <mergeCell ref="B39:B40"/>
    <mergeCell ref="J3:O3"/>
    <mergeCell ref="P3:P4"/>
    <mergeCell ref="Q3:Q4"/>
    <mergeCell ref="R3:Z3"/>
    <mergeCell ref="AA3:AG3"/>
    <mergeCell ref="AH3:AJ3"/>
    <mergeCell ref="A1:AJ1"/>
    <mergeCell ref="A3:A4"/>
    <mergeCell ref="B3:B4"/>
    <mergeCell ref="C3:C4"/>
    <mergeCell ref="D3:D4"/>
    <mergeCell ref="E3:E4"/>
    <mergeCell ref="F3:F4"/>
    <mergeCell ref="G3:G4"/>
    <mergeCell ref="H3:H4"/>
    <mergeCell ref="I3:I4"/>
  </mergeCells>
  <pageMargins left="0" right="0" top="0.35433070866141736" bottom="0.35433070866141736" header="0.31496062992125984" footer="0.31496062992125984"/>
  <pageSetup paperSize="9" scale="60" orientation="landscape" r:id="rId1"/>
  <headerFooter>
    <oddFooter>หน้าที่ &amp;P</oddFooter>
  </headerFooter>
  <rowBreaks count="6" manualBreakCount="6">
    <brk id="71" max="36" man="1"/>
    <brk id="83" max="36" man="1"/>
    <brk id="87" max="36" man="1"/>
    <brk id="91" max="36" man="1"/>
    <brk id="149" max="36" man="1"/>
    <brk id="177"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2</vt:i4>
      </vt:variant>
      <vt:variant>
        <vt:lpstr>ช่วงที่มีชื่อ</vt:lpstr>
      </vt:variant>
      <vt:variant>
        <vt:i4>2</vt:i4>
      </vt:variant>
    </vt:vector>
  </HeadingPairs>
  <TitlesOfParts>
    <vt:vector size="4" baseType="lpstr">
      <vt:lpstr>โครงการในกรอบวงเงิน ท้องถิ่น</vt:lpstr>
      <vt:lpstr>Sheet1</vt:lpstr>
      <vt:lpstr>'โครงการในกรอบวงเงิน ท้องถิ่น'!Print_Area</vt:lpstr>
      <vt:lpstr>'โครงการในกรอบวงเงิน ท้องถิ่น'!Print_Titles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X</dc:creator>
  <cp:lastModifiedBy>Dell</cp:lastModifiedBy>
  <cp:lastPrinted>2021-05-07T08:16:19Z</cp:lastPrinted>
  <dcterms:created xsi:type="dcterms:W3CDTF">2021-04-29T06:01:44Z</dcterms:created>
  <dcterms:modified xsi:type="dcterms:W3CDTF">2021-05-18T07:15:53Z</dcterms:modified>
</cp:coreProperties>
</file>