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15" windowHeight="5610" activeTab="0"/>
  </bookViews>
  <sheets>
    <sheet name="แบบ ปชก.แพร่" sheetId="1" r:id="rId1"/>
  </sheets>
  <definedNames>
    <definedName name="_xlnm.Print_Area" localSheetId="0">'แบบ ปชก.แพร่'!$A$1:$L$104</definedName>
    <definedName name="_xlnm.Print_Titles" localSheetId="0">'แบบ ปชก.แพร่'!$2:$5</definedName>
  </definedNames>
  <calcPr fullCalcOnLoad="1"/>
</workbook>
</file>

<file path=xl/sharedStrings.xml><?xml version="1.0" encoding="utf-8"?>
<sst xmlns="http://schemas.openxmlformats.org/spreadsheetml/2006/main" count="304" uniqueCount="113">
  <si>
    <t>หัวเมือง</t>
  </si>
  <si>
    <t>บ้านเหล่า</t>
  </si>
  <si>
    <t>หัวทุ่ง</t>
  </si>
  <si>
    <t>วังหลวง</t>
  </si>
  <si>
    <t>บ้านกลาง</t>
  </si>
  <si>
    <t>บ้านปง</t>
  </si>
  <si>
    <t>บ้านกาศ</t>
  </si>
  <si>
    <t>ป่าสัก</t>
  </si>
  <si>
    <t>แพร่</t>
  </si>
  <si>
    <t>เมืองแพร่</t>
  </si>
  <si>
    <t>เทศบาลเมืองแพร่</t>
  </si>
  <si>
    <t>เทศบาลตำบลทุ่งโฮ้ง</t>
  </si>
  <si>
    <t>เทศบาลตำบลช่อแฮ</t>
  </si>
  <si>
    <t>สูงเม่น</t>
  </si>
  <si>
    <t>เทศบาลตำบลสูงเม่น</t>
  </si>
  <si>
    <t>สอง</t>
  </si>
  <si>
    <t>เทศบาลตำบลสอง</t>
  </si>
  <si>
    <t>ร้องกวาง</t>
  </si>
  <si>
    <t>เทศบาลตำบลร้องกวาง</t>
  </si>
  <si>
    <t>ลอง</t>
  </si>
  <si>
    <t>เทศบาลตำบลห้วยอ้อ</t>
  </si>
  <si>
    <t>เทศบาลตำบลบ้านปิน</t>
  </si>
  <si>
    <t>วังชิ้น</t>
  </si>
  <si>
    <t>เทศบาลตำบลวังชิ้น</t>
  </si>
  <si>
    <t>เด่นชัย</t>
  </si>
  <si>
    <t>เทศบาลตำบลเด่นชัย</t>
  </si>
  <si>
    <t>หนองม่วงไข่</t>
  </si>
  <si>
    <t>เทศบาลตำบลหนองม่วงไข่</t>
  </si>
  <si>
    <t>เทศบาลตำบลแม่หล่าย</t>
  </si>
  <si>
    <t>เหมืองหม้อ</t>
  </si>
  <si>
    <t>แม่คำมี</t>
  </si>
  <si>
    <t>ห้วยม้า</t>
  </si>
  <si>
    <t>นาจักร</t>
  </si>
  <si>
    <t>ร่องฟอง</t>
  </si>
  <si>
    <t>กาญจนา</t>
  </si>
  <si>
    <t>ป่าแดง</t>
  </si>
  <si>
    <t>วังธง</t>
  </si>
  <si>
    <t>แม่ยม</t>
  </si>
  <si>
    <t>แม่ยางตาล</t>
  </si>
  <si>
    <t>แม่ยางฮ่อ</t>
  </si>
  <si>
    <t>น้ำเลา</t>
  </si>
  <si>
    <t>ไผ่โทน</t>
  </si>
  <si>
    <t>ห้วยโรง</t>
  </si>
  <si>
    <t>แม่ยางร้อง</t>
  </si>
  <si>
    <t>แม่ทราย</t>
  </si>
  <si>
    <t>ตำหนักธรรม</t>
  </si>
  <si>
    <t>ทุ่งแค้ว</t>
  </si>
  <si>
    <t>น้ำรัด</t>
  </si>
  <si>
    <t>ทุ่งแล้ง</t>
  </si>
  <si>
    <t>บ้านปิน</t>
  </si>
  <si>
    <t>บ่อเหล็กลอง</t>
  </si>
  <si>
    <t>ต้าผามอก</t>
  </si>
  <si>
    <t>เวียงทอง</t>
  </si>
  <si>
    <t>น้ำชำ</t>
  </si>
  <si>
    <t>ร่องกาศ</t>
  </si>
  <si>
    <t>ดอนมูล</t>
  </si>
  <si>
    <t>สบสาย</t>
  </si>
  <si>
    <t>บ้านกวาง</t>
  </si>
  <si>
    <t>พระหลวง</t>
  </si>
  <si>
    <t>ไทรย้อย</t>
  </si>
  <si>
    <t>สะเอียบ</t>
  </si>
  <si>
    <t>ทุ่งน้าว</t>
  </si>
  <si>
    <t>บ้านหนุน</t>
  </si>
  <si>
    <t>แดนชุมพล</t>
  </si>
  <si>
    <t>แม่ป้าก</t>
  </si>
  <si>
    <t>แม่พุง</t>
  </si>
  <si>
    <t>นาพูน</t>
  </si>
  <si>
    <t>สรอย</t>
  </si>
  <si>
    <t>แม่เกิ๋ง</t>
  </si>
  <si>
    <t>(1)</t>
  </si>
  <si>
    <t>(2)</t>
  </si>
  <si>
    <t>(3)</t>
  </si>
  <si>
    <t>ที่</t>
  </si>
  <si>
    <t>จังหวัด</t>
  </si>
  <si>
    <t>อำเภอ/กิ่งอำเภอ</t>
  </si>
  <si>
    <t>ท้องถิ่น</t>
  </si>
  <si>
    <t>จำนวนประชากร</t>
  </si>
  <si>
    <t>เพิ่ม/ลด</t>
  </si>
  <si>
    <t>หมายเหตุ</t>
  </si>
  <si>
    <t>ร้อยละ</t>
  </si>
  <si>
    <t>องค์การบริหารส่วนจังหวัด</t>
  </si>
  <si>
    <t>เตาปูน</t>
  </si>
  <si>
    <t>ท่าข้าม</t>
  </si>
  <si>
    <t>หัวฝาย</t>
  </si>
  <si>
    <t>ห้วยไร่</t>
  </si>
  <si>
    <t>ยอดรวมทั้งสิ้น</t>
  </si>
  <si>
    <t>ลงชื่อ………………………………………….ผู้ตรวจสอบยืนยันความถูกต้อง</t>
  </si>
  <si>
    <t>ลงชื่อ………………………………………….ผู้รายงาน</t>
  </si>
  <si>
    <t>(3) x 100</t>
  </si>
  <si>
    <t>เทศบาลตำบลป่าแมต</t>
  </si>
  <si>
    <t>เทศบาลตำบลแม่คำมี</t>
  </si>
  <si>
    <t>เทศบาลตำบลแม่ลานนา</t>
  </si>
  <si>
    <t>เทศบาลตำบลเวียงต้า</t>
  </si>
  <si>
    <t>เทศบาลตำบลแม่ปาน</t>
  </si>
  <si>
    <t>อำเภอ</t>
  </si>
  <si>
    <t>เทศบาลตำบลแม่จั๊วะ</t>
  </si>
  <si>
    <t>แม่จั๊วะ</t>
  </si>
  <si>
    <t>เทศบาลตำบลบ้านถิ่น</t>
  </si>
  <si>
    <t>เทศบาลตำบลสวนเขื่อน</t>
  </si>
  <si>
    <t>เทศบาลตำบลวังหงส์</t>
  </si>
  <si>
    <t>เทศบาลตำบลบ้านเวียง</t>
  </si>
  <si>
    <t>เทศบาลตำบลปงป่าหวาย</t>
  </si>
  <si>
    <t>เทศบาลตำบลห้วยหม้าย</t>
  </si>
  <si>
    <t>เทศบาลตำบลทุ่งกวาว</t>
  </si>
  <si>
    <t xml:space="preserve"> </t>
  </si>
  <si>
    <t xml:space="preserve">                                        )</t>
  </si>
  <si>
    <t>เทศบาลตำบลปากกาง</t>
  </si>
  <si>
    <t>ปี 2560</t>
  </si>
  <si>
    <t>แบบรายงานจำนวนประชากรของท้องถิ่นในเขตจังหวัด ณ วันที่ 30 กันยายน 2561  (ตั้งแต่วันที่ 1 ตุลาคม 2560 - 30 กันยายน 2561)</t>
  </si>
  <si>
    <t>ปี 2561</t>
  </si>
  <si>
    <t>ปี 61-60</t>
  </si>
  <si>
    <t>ท้องถิ่นจังหวัดแพร่</t>
  </si>
  <si>
    <t xml:space="preserve">  ผู้ว่าราชการจังหวัดแพร่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</si>
</sst>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_-;\-* #,##0.0_-;_-* &quot;-&quot;??_-;_-@_-"/>
    <numFmt numFmtId="205" formatCode="0.0"/>
    <numFmt numFmtId="206" formatCode="0.000"/>
    <numFmt numFmtId="207" formatCode="0.000000"/>
    <numFmt numFmtId="208" formatCode="0.00000"/>
    <numFmt numFmtId="209" formatCode="0.0000"/>
    <numFmt numFmtId="210" formatCode="#,##0;[Red]#,##0"/>
  </numFmts>
  <fonts count="39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03" fontId="2" fillId="0" borderId="0" xfId="33" applyNumberFormat="1" applyFont="1" applyBorder="1" applyAlignment="1">
      <alignment/>
    </xf>
    <xf numFmtId="203" fontId="2" fillId="0" borderId="0" xfId="33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203" fontId="3" fillId="0" borderId="11" xfId="33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3" fontId="3" fillId="0" borderId="12" xfId="33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203" fontId="4" fillId="0" borderId="13" xfId="33" applyNumberFormat="1" applyFont="1" applyBorder="1" applyAlignment="1">
      <alignment/>
    </xf>
    <xf numFmtId="0" fontId="4" fillId="0" borderId="13" xfId="0" applyFont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10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3" fontId="2" fillId="0" borderId="13" xfId="33" applyNumberFormat="1" applyFont="1" applyBorder="1" applyAlignment="1">
      <alignment/>
    </xf>
    <xf numFmtId="203" fontId="2" fillId="0" borderId="13" xfId="33" applyNumberFormat="1" applyFont="1" applyBorder="1" applyAlignment="1" applyProtection="1">
      <alignment/>
      <protection locked="0"/>
    </xf>
    <xf numFmtId="3" fontId="2" fillId="0" borderId="13" xfId="33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43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203" fontId="4" fillId="0" borderId="0" xfId="33" applyNumberFormat="1" applyFont="1" applyBorder="1" applyAlignment="1" applyProtection="1">
      <alignment/>
      <protection locked="0"/>
    </xf>
    <xf numFmtId="203" fontId="2" fillId="0" borderId="0" xfId="33" applyNumberFormat="1" applyFont="1" applyBorder="1" applyAlignment="1" applyProtection="1">
      <alignment/>
      <protection locked="0"/>
    </xf>
    <xf numFmtId="210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03" fontId="4" fillId="0" borderId="0" xfId="33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</xdr:row>
      <xdr:rowOff>28575</xdr:rowOff>
    </xdr:from>
    <xdr:to>
      <xdr:col>10</xdr:col>
      <xdr:colOff>561975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5457825" y="5048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view="pageBreakPreview" zoomScale="120" zoomScaleSheetLayoutView="120" zoomScalePageLayoutView="0" workbookViewId="0" topLeftCell="A1">
      <selection activeCell="H75" sqref="H75"/>
    </sheetView>
  </sheetViews>
  <sheetFormatPr defaultColWidth="9.140625" defaultRowHeight="21.75"/>
  <cols>
    <col min="1" max="1" width="3.7109375" style="1" customWidth="1"/>
    <col min="2" max="2" width="6.140625" style="1" bestFit="1" customWidth="1"/>
    <col min="3" max="3" width="13.8515625" style="1" hidden="1" customWidth="1"/>
    <col min="4" max="4" width="16.140625" style="1" hidden="1" customWidth="1"/>
    <col min="5" max="5" width="9.7109375" style="1" bestFit="1" customWidth="1"/>
    <col min="6" max="6" width="5.00390625" style="1" customWidth="1"/>
    <col min="7" max="7" width="19.00390625" style="1" customWidth="1"/>
    <col min="8" max="9" width="13.00390625" style="4" bestFit="1" customWidth="1"/>
    <col min="10" max="10" width="11.140625" style="1" customWidth="1"/>
    <col min="11" max="11" width="10.28125" style="5" customWidth="1"/>
    <col min="12" max="12" width="17.57421875" style="1" customWidth="1"/>
    <col min="13" max="16384" width="9.140625" style="1" customWidth="1"/>
  </cols>
  <sheetData>
    <row r="1" spans="1:12" ht="18.75">
      <c r="A1" s="44" t="s">
        <v>108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7"/>
      <c r="B2" s="7"/>
      <c r="C2" s="7"/>
      <c r="D2" s="7"/>
      <c r="E2" s="7"/>
      <c r="F2" s="8"/>
      <c r="G2" s="8"/>
      <c r="H2" s="8" t="s">
        <v>69</v>
      </c>
      <c r="I2" s="8" t="s">
        <v>70</v>
      </c>
      <c r="J2" s="8" t="s">
        <v>71</v>
      </c>
      <c r="K2" s="8" t="s">
        <v>88</v>
      </c>
      <c r="L2" s="8"/>
    </row>
    <row r="3" spans="1:12" ht="18.75">
      <c r="A3" s="9"/>
      <c r="B3" s="9"/>
      <c r="C3" s="9"/>
      <c r="D3" s="9"/>
      <c r="E3" s="10"/>
      <c r="F3" s="11"/>
      <c r="G3" s="11"/>
      <c r="H3" s="11"/>
      <c r="I3" s="11"/>
      <c r="J3" s="11"/>
      <c r="K3" s="20" t="s">
        <v>69</v>
      </c>
      <c r="L3" s="11"/>
    </row>
    <row r="4" spans="1:12" ht="18.75">
      <c r="A4" s="12" t="s">
        <v>72</v>
      </c>
      <c r="B4" s="12" t="s">
        <v>73</v>
      </c>
      <c r="C4" s="12" t="s">
        <v>74</v>
      </c>
      <c r="D4" s="12" t="s">
        <v>75</v>
      </c>
      <c r="E4" s="13" t="s">
        <v>94</v>
      </c>
      <c r="F4" s="14" t="s">
        <v>72</v>
      </c>
      <c r="G4" s="14" t="s">
        <v>75</v>
      </c>
      <c r="H4" s="12" t="s">
        <v>76</v>
      </c>
      <c r="I4" s="12" t="s">
        <v>76</v>
      </c>
      <c r="J4" s="21" t="s">
        <v>77</v>
      </c>
      <c r="K4" s="21" t="s">
        <v>77</v>
      </c>
      <c r="L4" s="12" t="s">
        <v>78</v>
      </c>
    </row>
    <row r="5" spans="1:12" ht="18.75">
      <c r="A5" s="15"/>
      <c r="B5" s="15"/>
      <c r="C5" s="15"/>
      <c r="D5" s="15"/>
      <c r="E5" s="15"/>
      <c r="F5" s="16"/>
      <c r="G5" s="16"/>
      <c r="H5" s="15" t="s">
        <v>107</v>
      </c>
      <c r="I5" s="15" t="s">
        <v>109</v>
      </c>
      <c r="J5" s="22" t="s">
        <v>110</v>
      </c>
      <c r="K5" s="21" t="s">
        <v>79</v>
      </c>
      <c r="L5" s="15"/>
    </row>
    <row r="6" spans="1:12" ht="18.75">
      <c r="A6" s="17"/>
      <c r="B6" s="17" t="s">
        <v>8</v>
      </c>
      <c r="C6" s="17" t="s">
        <v>8</v>
      </c>
      <c r="D6" s="17" t="s">
        <v>9</v>
      </c>
      <c r="E6" s="17" t="s">
        <v>9</v>
      </c>
      <c r="F6" s="17">
        <v>1</v>
      </c>
      <c r="G6" s="17" t="s">
        <v>80</v>
      </c>
      <c r="H6" s="18"/>
      <c r="I6" s="26"/>
      <c r="J6" s="17"/>
      <c r="K6" s="19"/>
      <c r="L6" s="28"/>
    </row>
    <row r="7" spans="1:12" ht="18.75">
      <c r="A7" s="17"/>
      <c r="B7" s="17"/>
      <c r="C7" s="17" t="s">
        <v>8</v>
      </c>
      <c r="D7" s="17" t="s">
        <v>9</v>
      </c>
      <c r="E7" s="17" t="s">
        <v>9</v>
      </c>
      <c r="F7" s="17">
        <v>2</v>
      </c>
      <c r="G7" s="17" t="s">
        <v>10</v>
      </c>
      <c r="H7" s="18">
        <v>15874</v>
      </c>
      <c r="I7" s="27"/>
      <c r="J7" s="23">
        <f>I7-H7</f>
        <v>-15874</v>
      </c>
      <c r="K7" s="24">
        <f>+J7*100/H7</f>
        <v>-100</v>
      </c>
      <c r="L7" s="29"/>
    </row>
    <row r="8" spans="1:12" ht="18.75">
      <c r="A8" s="17"/>
      <c r="B8" s="17"/>
      <c r="C8" s="17" t="s">
        <v>8</v>
      </c>
      <c r="D8" s="17" t="s">
        <v>9</v>
      </c>
      <c r="E8" s="17" t="s">
        <v>9</v>
      </c>
      <c r="F8" s="17">
        <v>3</v>
      </c>
      <c r="G8" s="17" t="s">
        <v>11</v>
      </c>
      <c r="H8" s="18">
        <v>6162</v>
      </c>
      <c r="I8" s="27"/>
      <c r="J8" s="23">
        <f aca="true" t="shared" si="0" ref="J8:J71">I8-H8</f>
        <v>-6162</v>
      </c>
      <c r="K8" s="24">
        <f aca="true" t="shared" si="1" ref="K8:K71">+J8*100/H8</f>
        <v>-100</v>
      </c>
      <c r="L8" s="29"/>
    </row>
    <row r="9" spans="1:12" ht="18.75">
      <c r="A9" s="17"/>
      <c r="B9" s="17"/>
      <c r="C9" s="17" t="s">
        <v>8</v>
      </c>
      <c r="D9" s="17" t="s">
        <v>9</v>
      </c>
      <c r="E9" s="17" t="s">
        <v>9</v>
      </c>
      <c r="F9" s="17">
        <v>4</v>
      </c>
      <c r="G9" s="17" t="s">
        <v>12</v>
      </c>
      <c r="H9" s="18">
        <v>9005</v>
      </c>
      <c r="I9" s="27"/>
      <c r="J9" s="23">
        <f t="shared" si="0"/>
        <v>-9005</v>
      </c>
      <c r="K9" s="24">
        <f t="shared" si="1"/>
        <v>-100</v>
      </c>
      <c r="L9" s="29"/>
    </row>
    <row r="10" spans="1:12" ht="18.75">
      <c r="A10" s="17"/>
      <c r="B10" s="17"/>
      <c r="C10" s="17" t="s">
        <v>8</v>
      </c>
      <c r="D10" s="17" t="s">
        <v>13</v>
      </c>
      <c r="E10" s="17" t="s">
        <v>13</v>
      </c>
      <c r="F10" s="17">
        <v>5</v>
      </c>
      <c r="G10" s="17" t="s">
        <v>14</v>
      </c>
      <c r="H10" s="18">
        <v>4022</v>
      </c>
      <c r="I10" s="27"/>
      <c r="J10" s="23">
        <f t="shared" si="0"/>
        <v>-4022</v>
      </c>
      <c r="K10" s="24">
        <f t="shared" si="1"/>
        <v>-100</v>
      </c>
      <c r="L10" s="29"/>
    </row>
    <row r="11" spans="1:12" ht="18.75">
      <c r="A11" s="17"/>
      <c r="B11" s="17"/>
      <c r="C11" s="17" t="s">
        <v>8</v>
      </c>
      <c r="D11" s="17" t="s">
        <v>15</v>
      </c>
      <c r="E11" s="17" t="s">
        <v>15</v>
      </c>
      <c r="F11" s="17">
        <v>6</v>
      </c>
      <c r="G11" s="17" t="s">
        <v>16</v>
      </c>
      <c r="H11" s="18">
        <v>7055</v>
      </c>
      <c r="I11" s="27"/>
      <c r="J11" s="23">
        <f t="shared" si="0"/>
        <v>-7055</v>
      </c>
      <c r="K11" s="24">
        <f t="shared" si="1"/>
        <v>-100</v>
      </c>
      <c r="L11" s="29"/>
    </row>
    <row r="12" spans="1:12" ht="18.75">
      <c r="A12" s="17"/>
      <c r="B12" s="17"/>
      <c r="C12" s="17" t="s">
        <v>8</v>
      </c>
      <c r="D12" s="17" t="s">
        <v>17</v>
      </c>
      <c r="E12" s="17" t="s">
        <v>17</v>
      </c>
      <c r="F12" s="17">
        <v>7</v>
      </c>
      <c r="G12" s="17" t="s">
        <v>18</v>
      </c>
      <c r="H12" s="18">
        <v>12814</v>
      </c>
      <c r="I12" s="27"/>
      <c r="J12" s="23">
        <f t="shared" si="0"/>
        <v>-12814</v>
      </c>
      <c r="K12" s="24">
        <f t="shared" si="1"/>
        <v>-100</v>
      </c>
      <c r="L12" s="29"/>
    </row>
    <row r="13" spans="1:12" ht="18.75">
      <c r="A13" s="17"/>
      <c r="B13" s="17"/>
      <c r="C13" s="17" t="s">
        <v>8</v>
      </c>
      <c r="D13" s="17" t="s">
        <v>19</v>
      </c>
      <c r="E13" s="17" t="s">
        <v>19</v>
      </c>
      <c r="F13" s="17">
        <v>8</v>
      </c>
      <c r="G13" s="17" t="s">
        <v>20</v>
      </c>
      <c r="H13" s="18">
        <v>5063</v>
      </c>
      <c r="I13" s="27"/>
      <c r="J13" s="23">
        <f t="shared" si="0"/>
        <v>-5063</v>
      </c>
      <c r="K13" s="24">
        <f t="shared" si="1"/>
        <v>-100</v>
      </c>
      <c r="L13" s="29"/>
    </row>
    <row r="14" spans="1:12" ht="18.75">
      <c r="A14" s="17"/>
      <c r="B14" s="17"/>
      <c r="C14" s="17" t="s">
        <v>8</v>
      </c>
      <c r="D14" s="17" t="s">
        <v>19</v>
      </c>
      <c r="E14" s="17" t="s">
        <v>19</v>
      </c>
      <c r="F14" s="17">
        <v>9</v>
      </c>
      <c r="G14" s="17" t="s">
        <v>21</v>
      </c>
      <c r="H14" s="18">
        <v>2379</v>
      </c>
      <c r="I14" s="27"/>
      <c r="J14" s="23">
        <f t="shared" si="0"/>
        <v>-2379</v>
      </c>
      <c r="K14" s="24">
        <f t="shared" si="1"/>
        <v>-100</v>
      </c>
      <c r="L14" s="29"/>
    </row>
    <row r="15" spans="1:12" ht="18.75">
      <c r="A15" s="17"/>
      <c r="B15" s="17"/>
      <c r="C15" s="17" t="s">
        <v>8</v>
      </c>
      <c r="D15" s="17" t="s">
        <v>22</v>
      </c>
      <c r="E15" s="17" t="s">
        <v>22</v>
      </c>
      <c r="F15" s="17">
        <v>10</v>
      </c>
      <c r="G15" s="17" t="s">
        <v>23</v>
      </c>
      <c r="H15" s="18">
        <v>3024</v>
      </c>
      <c r="I15" s="27"/>
      <c r="J15" s="23">
        <f t="shared" si="0"/>
        <v>-3024</v>
      </c>
      <c r="K15" s="24">
        <f t="shared" si="1"/>
        <v>-100</v>
      </c>
      <c r="L15" s="29"/>
    </row>
    <row r="16" spans="1:12" ht="18.75">
      <c r="A16" s="17"/>
      <c r="B16" s="17"/>
      <c r="C16" s="17" t="s">
        <v>8</v>
      </c>
      <c r="D16" s="17" t="s">
        <v>24</v>
      </c>
      <c r="E16" s="17" t="s">
        <v>24</v>
      </c>
      <c r="F16" s="17">
        <v>11</v>
      </c>
      <c r="G16" s="17" t="s">
        <v>25</v>
      </c>
      <c r="H16" s="18">
        <v>11802</v>
      </c>
      <c r="I16" s="27"/>
      <c r="J16" s="23">
        <f t="shared" si="0"/>
        <v>-11802</v>
      </c>
      <c r="K16" s="24">
        <f t="shared" si="1"/>
        <v>-100</v>
      </c>
      <c r="L16" s="29"/>
    </row>
    <row r="17" spans="1:12" ht="18.75">
      <c r="A17" s="17"/>
      <c r="B17" s="17"/>
      <c r="C17" s="17" t="s">
        <v>8</v>
      </c>
      <c r="D17" s="17" t="s">
        <v>26</v>
      </c>
      <c r="E17" s="17" t="s">
        <v>26</v>
      </c>
      <c r="F17" s="17">
        <v>12</v>
      </c>
      <c r="G17" s="17" t="s">
        <v>27</v>
      </c>
      <c r="H17" s="18">
        <v>4544</v>
      </c>
      <c r="I17" s="27"/>
      <c r="J17" s="23">
        <f t="shared" si="0"/>
        <v>-4544</v>
      </c>
      <c r="K17" s="24">
        <f t="shared" si="1"/>
        <v>-100</v>
      </c>
      <c r="L17" s="29"/>
    </row>
    <row r="18" spans="1:12" ht="18.75">
      <c r="A18" s="17"/>
      <c r="B18" s="17"/>
      <c r="C18" s="17" t="s">
        <v>8</v>
      </c>
      <c r="D18" s="17" t="s">
        <v>9</v>
      </c>
      <c r="E18" s="17" t="s">
        <v>9</v>
      </c>
      <c r="F18" s="17">
        <v>13</v>
      </c>
      <c r="G18" s="17" t="s">
        <v>28</v>
      </c>
      <c r="H18" s="18">
        <v>4510</v>
      </c>
      <c r="I18" s="27"/>
      <c r="J18" s="23">
        <f t="shared" si="0"/>
        <v>-4510</v>
      </c>
      <c r="K18" s="24">
        <f t="shared" si="1"/>
        <v>-100</v>
      </c>
      <c r="L18" s="29"/>
    </row>
    <row r="19" spans="1:12" ht="18.75">
      <c r="A19" s="17"/>
      <c r="B19" s="17"/>
      <c r="C19" s="17" t="s">
        <v>8</v>
      </c>
      <c r="D19" s="17" t="s">
        <v>24</v>
      </c>
      <c r="E19" s="17" t="s">
        <v>24</v>
      </c>
      <c r="F19" s="17">
        <v>14</v>
      </c>
      <c r="G19" s="17" t="s">
        <v>95</v>
      </c>
      <c r="H19" s="18">
        <v>3903</v>
      </c>
      <c r="I19" s="27"/>
      <c r="J19" s="23">
        <f t="shared" si="0"/>
        <v>-3903</v>
      </c>
      <c r="K19" s="24">
        <f t="shared" si="1"/>
        <v>-100</v>
      </c>
      <c r="L19" s="29"/>
    </row>
    <row r="20" spans="1:12" ht="18.75">
      <c r="A20" s="17"/>
      <c r="B20" s="17"/>
      <c r="C20" s="17" t="s">
        <v>8</v>
      </c>
      <c r="D20" s="17" t="s">
        <v>9</v>
      </c>
      <c r="E20" s="17" t="s">
        <v>9</v>
      </c>
      <c r="F20" s="17">
        <v>15</v>
      </c>
      <c r="G20" s="17" t="s">
        <v>29</v>
      </c>
      <c r="H20" s="18">
        <v>9150</v>
      </c>
      <c r="I20" s="27"/>
      <c r="J20" s="23">
        <f t="shared" si="0"/>
        <v>-9150</v>
      </c>
      <c r="K20" s="24">
        <f t="shared" si="1"/>
        <v>-100</v>
      </c>
      <c r="L20" s="29"/>
    </row>
    <row r="21" spans="1:12" ht="18.75">
      <c r="A21" s="17"/>
      <c r="B21" s="17"/>
      <c r="C21" s="17" t="s">
        <v>8</v>
      </c>
      <c r="D21" s="17" t="s">
        <v>9</v>
      </c>
      <c r="E21" s="17"/>
      <c r="F21" s="17">
        <v>16</v>
      </c>
      <c r="G21" s="17" t="s">
        <v>89</v>
      </c>
      <c r="H21" s="18">
        <v>12152</v>
      </c>
      <c r="I21" s="27"/>
      <c r="J21" s="23">
        <f t="shared" si="0"/>
        <v>-12152</v>
      </c>
      <c r="K21" s="24">
        <f t="shared" si="1"/>
        <v>-100</v>
      </c>
      <c r="L21" s="29"/>
    </row>
    <row r="22" spans="1:12" ht="18.75">
      <c r="A22" s="17"/>
      <c r="B22" s="17"/>
      <c r="C22" s="17" t="s">
        <v>8</v>
      </c>
      <c r="D22" s="17" t="s">
        <v>9</v>
      </c>
      <c r="E22" s="17"/>
      <c r="F22" s="17">
        <v>17</v>
      </c>
      <c r="G22" s="17" t="s">
        <v>90</v>
      </c>
      <c r="H22" s="18">
        <v>7356</v>
      </c>
      <c r="I22" s="27"/>
      <c r="J22" s="23">
        <f t="shared" si="0"/>
        <v>-7356</v>
      </c>
      <c r="K22" s="24">
        <f t="shared" si="1"/>
        <v>-100</v>
      </c>
      <c r="L22" s="29"/>
    </row>
    <row r="23" spans="1:12" ht="18.75">
      <c r="A23" s="17"/>
      <c r="B23" s="17"/>
      <c r="C23" s="17" t="s">
        <v>8</v>
      </c>
      <c r="D23" s="17" t="s">
        <v>9</v>
      </c>
      <c r="E23" s="17"/>
      <c r="F23" s="17">
        <v>18</v>
      </c>
      <c r="G23" s="17" t="s">
        <v>103</v>
      </c>
      <c r="H23" s="18">
        <v>5928</v>
      </c>
      <c r="I23" s="27"/>
      <c r="J23" s="23">
        <f t="shared" si="0"/>
        <v>-5928</v>
      </c>
      <c r="K23" s="24">
        <f t="shared" si="1"/>
        <v>-100</v>
      </c>
      <c r="L23" s="29"/>
    </row>
    <row r="24" spans="1:12" ht="18.75">
      <c r="A24" s="17"/>
      <c r="B24" s="17"/>
      <c r="C24" s="17" t="s">
        <v>8</v>
      </c>
      <c r="D24" s="17" t="s">
        <v>9</v>
      </c>
      <c r="E24" s="17"/>
      <c r="F24" s="17">
        <v>19</v>
      </c>
      <c r="G24" s="17" t="s">
        <v>97</v>
      </c>
      <c r="H24" s="18">
        <v>6628</v>
      </c>
      <c r="I24" s="27"/>
      <c r="J24" s="23">
        <f t="shared" si="0"/>
        <v>-6628</v>
      </c>
      <c r="K24" s="24">
        <f t="shared" si="1"/>
        <v>-100</v>
      </c>
      <c r="L24" s="29"/>
    </row>
    <row r="25" spans="1:12" ht="18.75">
      <c r="A25" s="17"/>
      <c r="B25" s="17"/>
      <c r="C25" s="17" t="s">
        <v>8</v>
      </c>
      <c r="D25" s="17" t="s">
        <v>9</v>
      </c>
      <c r="E25" s="17"/>
      <c r="F25" s="17">
        <v>20</v>
      </c>
      <c r="G25" s="17" t="s">
        <v>98</v>
      </c>
      <c r="H25" s="18">
        <v>5313</v>
      </c>
      <c r="I25" s="27"/>
      <c r="J25" s="23">
        <f t="shared" si="0"/>
        <v>-5313</v>
      </c>
      <c r="K25" s="24">
        <f t="shared" si="1"/>
        <v>-100</v>
      </c>
      <c r="L25" s="29"/>
    </row>
    <row r="26" spans="1:12" ht="18.75">
      <c r="A26" s="17"/>
      <c r="B26" s="17"/>
      <c r="C26" s="17" t="s">
        <v>8</v>
      </c>
      <c r="D26" s="17" t="s">
        <v>9</v>
      </c>
      <c r="E26" s="17"/>
      <c r="F26" s="17">
        <v>21</v>
      </c>
      <c r="G26" s="17" t="s">
        <v>31</v>
      </c>
      <c r="H26" s="18">
        <v>6554</v>
      </c>
      <c r="I26" s="27"/>
      <c r="J26" s="23">
        <f t="shared" si="0"/>
        <v>-6554</v>
      </c>
      <c r="K26" s="24">
        <f t="shared" si="1"/>
        <v>-100</v>
      </c>
      <c r="L26" s="29"/>
    </row>
    <row r="27" spans="1:12" ht="18.75">
      <c r="A27" s="17"/>
      <c r="B27" s="17"/>
      <c r="C27" s="17" t="s">
        <v>8</v>
      </c>
      <c r="D27" s="17" t="s">
        <v>9</v>
      </c>
      <c r="E27" s="17"/>
      <c r="F27" s="17">
        <v>22</v>
      </c>
      <c r="G27" s="17" t="s">
        <v>32</v>
      </c>
      <c r="H27" s="18">
        <v>7066</v>
      </c>
      <c r="I27" s="27"/>
      <c r="J27" s="23">
        <f t="shared" si="0"/>
        <v>-7066</v>
      </c>
      <c r="K27" s="24">
        <f t="shared" si="1"/>
        <v>-100</v>
      </c>
      <c r="L27" s="29"/>
    </row>
    <row r="28" spans="1:12" ht="18.75">
      <c r="A28" s="17"/>
      <c r="B28" s="17"/>
      <c r="C28" s="17" t="s">
        <v>8</v>
      </c>
      <c r="D28" s="17" t="s">
        <v>9</v>
      </c>
      <c r="E28" s="17"/>
      <c r="F28" s="17">
        <v>23</v>
      </c>
      <c r="G28" s="17" t="s">
        <v>33</v>
      </c>
      <c r="H28" s="18">
        <v>5358</v>
      </c>
      <c r="I28" s="27"/>
      <c r="J28" s="23">
        <f t="shared" si="0"/>
        <v>-5358</v>
      </c>
      <c r="K28" s="24">
        <f t="shared" si="1"/>
        <v>-100</v>
      </c>
      <c r="L28" s="29"/>
    </row>
    <row r="29" spans="1:12" ht="18.75">
      <c r="A29" s="17"/>
      <c r="B29" s="17"/>
      <c r="C29" s="17" t="s">
        <v>8</v>
      </c>
      <c r="D29" s="17" t="s">
        <v>9</v>
      </c>
      <c r="E29" s="17"/>
      <c r="F29" s="17">
        <v>24</v>
      </c>
      <c r="G29" s="17" t="s">
        <v>34</v>
      </c>
      <c r="H29" s="18">
        <v>4542</v>
      </c>
      <c r="I29" s="27"/>
      <c r="J29" s="23">
        <f t="shared" si="0"/>
        <v>-4542</v>
      </c>
      <c r="K29" s="24">
        <f t="shared" si="1"/>
        <v>-100</v>
      </c>
      <c r="L29" s="29"/>
    </row>
    <row r="30" spans="1:12" ht="18.75">
      <c r="A30" s="17"/>
      <c r="B30" s="17"/>
      <c r="C30" s="17" t="s">
        <v>8</v>
      </c>
      <c r="D30" s="17" t="s">
        <v>9</v>
      </c>
      <c r="E30" s="17"/>
      <c r="F30" s="17">
        <v>25</v>
      </c>
      <c r="G30" s="17" t="s">
        <v>99</v>
      </c>
      <c r="H30" s="18">
        <v>3212</v>
      </c>
      <c r="I30" s="27"/>
      <c r="J30" s="23">
        <f t="shared" si="0"/>
        <v>-3212</v>
      </c>
      <c r="K30" s="24">
        <f t="shared" si="1"/>
        <v>-100</v>
      </c>
      <c r="L30" s="29"/>
    </row>
    <row r="31" spans="1:12" ht="18.75">
      <c r="A31" s="17"/>
      <c r="B31" s="17"/>
      <c r="C31" s="17" t="s">
        <v>8</v>
      </c>
      <c r="D31" s="17" t="s">
        <v>9</v>
      </c>
      <c r="E31" s="17"/>
      <c r="F31" s="17">
        <v>26</v>
      </c>
      <c r="G31" s="17" t="s">
        <v>35</v>
      </c>
      <c r="H31" s="18">
        <v>2701</v>
      </c>
      <c r="I31" s="27"/>
      <c r="J31" s="23">
        <f t="shared" si="0"/>
        <v>-2701</v>
      </c>
      <c r="K31" s="24">
        <f t="shared" si="1"/>
        <v>-100</v>
      </c>
      <c r="L31" s="29"/>
    </row>
    <row r="32" spans="1:12" ht="18.75">
      <c r="A32" s="17"/>
      <c r="B32" s="17"/>
      <c r="C32" s="17" t="s">
        <v>8</v>
      </c>
      <c r="D32" s="17" t="s">
        <v>9</v>
      </c>
      <c r="E32" s="17"/>
      <c r="F32" s="17">
        <v>27</v>
      </c>
      <c r="G32" s="17" t="s">
        <v>36</v>
      </c>
      <c r="H32" s="18">
        <v>2534</v>
      </c>
      <c r="I32" s="27"/>
      <c r="J32" s="23">
        <f t="shared" si="0"/>
        <v>-2534</v>
      </c>
      <c r="K32" s="24">
        <f t="shared" si="1"/>
        <v>-100</v>
      </c>
      <c r="L32" s="29"/>
    </row>
    <row r="33" spans="1:12" ht="18.75">
      <c r="A33" s="17"/>
      <c r="B33" s="17"/>
      <c r="C33" s="17" t="s">
        <v>8</v>
      </c>
      <c r="D33" s="17" t="s">
        <v>9</v>
      </c>
      <c r="E33" s="17"/>
      <c r="F33" s="17">
        <v>28</v>
      </c>
      <c r="G33" s="17" t="s">
        <v>37</v>
      </c>
      <c r="H33" s="18">
        <v>1916</v>
      </c>
      <c r="I33" s="27"/>
      <c r="J33" s="23">
        <f t="shared" si="0"/>
        <v>-1916</v>
      </c>
      <c r="K33" s="24">
        <f t="shared" si="1"/>
        <v>-100</v>
      </c>
      <c r="L33" s="29"/>
    </row>
    <row r="34" spans="1:12" ht="18.75">
      <c r="A34" s="17"/>
      <c r="B34" s="17"/>
      <c r="C34" s="17" t="s">
        <v>8</v>
      </c>
      <c r="D34" s="17" t="s">
        <v>9</v>
      </c>
      <c r="E34" s="17"/>
      <c r="F34" s="17">
        <v>29</v>
      </c>
      <c r="G34" s="17" t="s">
        <v>82</v>
      </c>
      <c r="H34" s="18">
        <v>2377</v>
      </c>
      <c r="I34" s="27"/>
      <c r="J34" s="23">
        <f t="shared" si="0"/>
        <v>-2377</v>
      </c>
      <c r="K34" s="24">
        <f t="shared" si="1"/>
        <v>-100</v>
      </c>
      <c r="L34" s="29"/>
    </row>
    <row r="35" spans="1:12" ht="18.75">
      <c r="A35" s="17"/>
      <c r="B35" s="17"/>
      <c r="C35" s="17" t="s">
        <v>8</v>
      </c>
      <c r="D35" s="17" t="s">
        <v>17</v>
      </c>
      <c r="E35" s="17" t="s">
        <v>17</v>
      </c>
      <c r="F35" s="17">
        <v>30</v>
      </c>
      <c r="G35" s="17" t="s">
        <v>38</v>
      </c>
      <c r="H35" s="18">
        <v>4840</v>
      </c>
      <c r="I35" s="27"/>
      <c r="J35" s="23">
        <f t="shared" si="0"/>
        <v>-4840</v>
      </c>
      <c r="K35" s="24">
        <f t="shared" si="1"/>
        <v>-100</v>
      </c>
      <c r="L35" s="29"/>
    </row>
    <row r="36" spans="1:12" ht="18.75">
      <c r="A36" s="17"/>
      <c r="B36" s="17"/>
      <c r="C36" s="17" t="s">
        <v>8</v>
      </c>
      <c r="D36" s="17" t="s">
        <v>17</v>
      </c>
      <c r="E36" s="17"/>
      <c r="F36" s="17">
        <v>31</v>
      </c>
      <c r="G36" s="17" t="s">
        <v>39</v>
      </c>
      <c r="H36" s="18">
        <v>3063</v>
      </c>
      <c r="I36" s="27"/>
      <c r="J36" s="23">
        <f t="shared" si="0"/>
        <v>-3063</v>
      </c>
      <c r="K36" s="24">
        <f t="shared" si="1"/>
        <v>-100</v>
      </c>
      <c r="L36" s="29"/>
    </row>
    <row r="37" spans="1:12" ht="18.75">
      <c r="A37" s="17"/>
      <c r="B37" s="17"/>
      <c r="C37" s="17" t="s">
        <v>8</v>
      </c>
      <c r="D37" s="17" t="s">
        <v>17</v>
      </c>
      <c r="E37" s="17"/>
      <c r="F37" s="17">
        <v>32</v>
      </c>
      <c r="G37" s="17" t="s">
        <v>100</v>
      </c>
      <c r="H37" s="18">
        <v>7386</v>
      </c>
      <c r="I37" s="27"/>
      <c r="J37" s="23">
        <f t="shared" si="0"/>
        <v>-7386</v>
      </c>
      <c r="K37" s="24">
        <f t="shared" si="1"/>
        <v>-100</v>
      </c>
      <c r="L37" s="29"/>
    </row>
    <row r="38" spans="1:12" ht="18.75">
      <c r="A38" s="17"/>
      <c r="B38" s="17"/>
      <c r="C38" s="17" t="s">
        <v>8</v>
      </c>
      <c r="D38" s="17" t="s">
        <v>17</v>
      </c>
      <c r="E38" s="17"/>
      <c r="F38" s="17">
        <v>33</v>
      </c>
      <c r="G38" s="17" t="s">
        <v>40</v>
      </c>
      <c r="H38" s="18">
        <v>5321</v>
      </c>
      <c r="I38" s="27"/>
      <c r="J38" s="23">
        <f t="shared" si="0"/>
        <v>-5321</v>
      </c>
      <c r="K38" s="24">
        <f t="shared" si="1"/>
        <v>-100</v>
      </c>
      <c r="L38" s="29"/>
    </row>
    <row r="39" spans="1:12" ht="18.75">
      <c r="A39" s="17"/>
      <c r="B39" s="17"/>
      <c r="C39" s="17" t="s">
        <v>8</v>
      </c>
      <c r="D39" s="17" t="s">
        <v>17</v>
      </c>
      <c r="E39" s="17"/>
      <c r="F39" s="17">
        <v>34</v>
      </c>
      <c r="G39" s="17" t="s">
        <v>41</v>
      </c>
      <c r="H39" s="18">
        <v>4035</v>
      </c>
      <c r="I39" s="27"/>
      <c r="J39" s="23">
        <f t="shared" si="0"/>
        <v>-4035</v>
      </c>
      <c r="K39" s="24">
        <f t="shared" si="1"/>
        <v>-100</v>
      </c>
      <c r="L39" s="29"/>
    </row>
    <row r="40" spans="1:12" ht="18.75">
      <c r="A40" s="17"/>
      <c r="B40" s="17"/>
      <c r="C40" s="17" t="s">
        <v>8</v>
      </c>
      <c r="D40" s="17" t="s">
        <v>17</v>
      </c>
      <c r="E40" s="17"/>
      <c r="F40" s="17">
        <v>35</v>
      </c>
      <c r="G40" s="17" t="s">
        <v>42</v>
      </c>
      <c r="H40" s="18">
        <v>3066</v>
      </c>
      <c r="I40" s="27"/>
      <c r="J40" s="23">
        <f t="shared" si="0"/>
        <v>-3066</v>
      </c>
      <c r="K40" s="24">
        <f t="shared" si="1"/>
        <v>-100</v>
      </c>
      <c r="L40" s="29"/>
    </row>
    <row r="41" spans="1:12" ht="18.75">
      <c r="A41" s="17"/>
      <c r="B41" s="17"/>
      <c r="C41" s="17" t="s">
        <v>8</v>
      </c>
      <c r="D41" s="17" t="s">
        <v>17</v>
      </c>
      <c r="E41" s="17"/>
      <c r="F41" s="17">
        <v>36</v>
      </c>
      <c r="G41" s="17" t="s">
        <v>43</v>
      </c>
      <c r="H41" s="18">
        <v>3795</v>
      </c>
      <c r="I41" s="27"/>
      <c r="J41" s="23">
        <f t="shared" si="0"/>
        <v>-3795</v>
      </c>
      <c r="K41" s="24">
        <f t="shared" si="1"/>
        <v>-100</v>
      </c>
      <c r="L41" s="29"/>
    </row>
    <row r="42" spans="1:12" ht="18.75">
      <c r="A42" s="17"/>
      <c r="B42" s="17"/>
      <c r="C42" s="17" t="s">
        <v>8</v>
      </c>
      <c r="D42" s="17" t="s">
        <v>17</v>
      </c>
      <c r="E42" s="17"/>
      <c r="F42" s="17">
        <v>37</v>
      </c>
      <c r="G42" s="17" t="s">
        <v>44</v>
      </c>
      <c r="H42" s="18">
        <v>2756</v>
      </c>
      <c r="I42" s="27"/>
      <c r="J42" s="23">
        <f t="shared" si="0"/>
        <v>-2756</v>
      </c>
      <c r="K42" s="24">
        <f t="shared" si="1"/>
        <v>-100</v>
      </c>
      <c r="L42" s="29"/>
    </row>
    <row r="43" spans="1:12" ht="18.75">
      <c r="A43" s="17"/>
      <c r="B43" s="17"/>
      <c r="C43" s="17" t="s">
        <v>8</v>
      </c>
      <c r="D43" s="17" t="s">
        <v>17</v>
      </c>
      <c r="E43" s="17"/>
      <c r="F43" s="17">
        <v>38</v>
      </c>
      <c r="G43" s="17" t="s">
        <v>17</v>
      </c>
      <c r="H43" s="18">
        <v>2194</v>
      </c>
      <c r="I43" s="27"/>
      <c r="J43" s="23">
        <f t="shared" si="0"/>
        <v>-2194</v>
      </c>
      <c r="K43" s="24">
        <f t="shared" si="1"/>
        <v>-100</v>
      </c>
      <c r="L43" s="29"/>
    </row>
    <row r="44" spans="1:12" ht="18.75">
      <c r="A44" s="17"/>
      <c r="B44" s="17"/>
      <c r="C44" s="17" t="s">
        <v>8</v>
      </c>
      <c r="D44" s="17" t="s">
        <v>26</v>
      </c>
      <c r="E44" s="17" t="s">
        <v>26</v>
      </c>
      <c r="F44" s="17">
        <v>39</v>
      </c>
      <c r="G44" s="17" t="s">
        <v>30</v>
      </c>
      <c r="H44" s="18">
        <v>2097</v>
      </c>
      <c r="I44" s="27"/>
      <c r="J44" s="23">
        <f t="shared" si="0"/>
        <v>-2097</v>
      </c>
      <c r="K44" s="24">
        <f t="shared" si="1"/>
        <v>-100</v>
      </c>
      <c r="L44" s="29"/>
    </row>
    <row r="45" spans="1:12" ht="18.75">
      <c r="A45" s="17"/>
      <c r="B45" s="17"/>
      <c r="C45" s="17" t="s">
        <v>8</v>
      </c>
      <c r="D45" s="17" t="s">
        <v>26</v>
      </c>
      <c r="E45" s="17"/>
      <c r="F45" s="17">
        <v>40</v>
      </c>
      <c r="G45" s="17" t="s">
        <v>45</v>
      </c>
      <c r="H45" s="18">
        <v>3382</v>
      </c>
      <c r="I45" s="27"/>
      <c r="J45" s="23">
        <f t="shared" si="0"/>
        <v>-3382</v>
      </c>
      <c r="K45" s="24">
        <f t="shared" si="1"/>
        <v>-100</v>
      </c>
      <c r="L45" s="29"/>
    </row>
    <row r="46" spans="1:12" ht="18.75">
      <c r="A46" s="17"/>
      <c r="B46" s="17"/>
      <c r="C46" s="17" t="s">
        <v>8</v>
      </c>
      <c r="D46" s="17" t="s">
        <v>26</v>
      </c>
      <c r="E46" s="17"/>
      <c r="F46" s="17">
        <v>41</v>
      </c>
      <c r="G46" s="17" t="s">
        <v>46</v>
      </c>
      <c r="H46" s="18">
        <v>2100</v>
      </c>
      <c r="I46" s="27"/>
      <c r="J46" s="23">
        <f t="shared" si="0"/>
        <v>-2100</v>
      </c>
      <c r="K46" s="24">
        <f t="shared" si="1"/>
        <v>-100</v>
      </c>
      <c r="L46" s="29"/>
    </row>
    <row r="47" spans="1:12" ht="18.75">
      <c r="A47" s="17"/>
      <c r="B47" s="17"/>
      <c r="C47" s="17" t="s">
        <v>8</v>
      </c>
      <c r="D47" s="17" t="s">
        <v>26</v>
      </c>
      <c r="E47" s="17"/>
      <c r="F47" s="17">
        <v>42</v>
      </c>
      <c r="G47" s="17" t="s">
        <v>3</v>
      </c>
      <c r="H47" s="18">
        <v>2467</v>
      </c>
      <c r="I47" s="27"/>
      <c r="J47" s="23">
        <f t="shared" si="0"/>
        <v>-2467</v>
      </c>
      <c r="K47" s="24">
        <f t="shared" si="1"/>
        <v>-100</v>
      </c>
      <c r="L47" s="29"/>
    </row>
    <row r="48" spans="1:12" ht="18.75">
      <c r="A48" s="17"/>
      <c r="B48" s="17"/>
      <c r="C48" s="17" t="s">
        <v>8</v>
      </c>
      <c r="D48" s="17" t="s">
        <v>26</v>
      </c>
      <c r="E48" s="17"/>
      <c r="F48" s="17">
        <v>43</v>
      </c>
      <c r="G48" s="17" t="s">
        <v>47</v>
      </c>
      <c r="H48" s="18">
        <v>3337</v>
      </c>
      <c r="I48" s="27"/>
      <c r="J48" s="23">
        <f t="shared" si="0"/>
        <v>-3337</v>
      </c>
      <c r="K48" s="24">
        <f t="shared" si="1"/>
        <v>-100</v>
      </c>
      <c r="L48" s="29"/>
    </row>
    <row r="49" spans="1:12" ht="18.75">
      <c r="A49" s="17"/>
      <c r="B49" s="17"/>
      <c r="C49" s="17" t="s">
        <v>8</v>
      </c>
      <c r="D49" s="17" t="s">
        <v>19</v>
      </c>
      <c r="E49" s="17" t="s">
        <v>19</v>
      </c>
      <c r="F49" s="17">
        <v>44</v>
      </c>
      <c r="G49" s="17" t="s">
        <v>91</v>
      </c>
      <c r="H49" s="18">
        <v>6592</v>
      </c>
      <c r="I49" s="27"/>
      <c r="J49" s="23">
        <f t="shared" si="0"/>
        <v>-6592</v>
      </c>
      <c r="K49" s="24">
        <f t="shared" si="1"/>
        <v>-100</v>
      </c>
      <c r="L49" s="29"/>
    </row>
    <row r="50" spans="1:12" ht="18.75">
      <c r="A50" s="17"/>
      <c r="B50" s="17"/>
      <c r="C50" s="17" t="s">
        <v>8</v>
      </c>
      <c r="D50" s="17" t="s">
        <v>19</v>
      </c>
      <c r="E50" s="17"/>
      <c r="F50" s="17">
        <v>45</v>
      </c>
      <c r="G50" s="17" t="s">
        <v>48</v>
      </c>
      <c r="H50" s="18">
        <v>7225</v>
      </c>
      <c r="I50" s="27"/>
      <c r="J50" s="23">
        <f t="shared" si="0"/>
        <v>-7225</v>
      </c>
      <c r="K50" s="24">
        <f t="shared" si="1"/>
        <v>-100</v>
      </c>
      <c r="L50" s="29"/>
    </row>
    <row r="51" spans="1:12" ht="18.75">
      <c r="A51" s="17"/>
      <c r="B51" s="17"/>
      <c r="C51" s="17" t="s">
        <v>8</v>
      </c>
      <c r="D51" s="17" t="s">
        <v>19</v>
      </c>
      <c r="E51" s="17"/>
      <c r="F51" s="17">
        <v>46</v>
      </c>
      <c r="G51" s="17" t="s">
        <v>92</v>
      </c>
      <c r="H51" s="18">
        <v>6502</v>
      </c>
      <c r="I51" s="27"/>
      <c r="J51" s="23">
        <f t="shared" si="0"/>
        <v>-6502</v>
      </c>
      <c r="K51" s="24">
        <f t="shared" si="1"/>
        <v>-100</v>
      </c>
      <c r="L51" s="29"/>
    </row>
    <row r="52" spans="1:12" ht="18.75">
      <c r="A52" s="17"/>
      <c r="B52" s="17"/>
      <c r="C52" s="17" t="s">
        <v>8</v>
      </c>
      <c r="D52" s="17" t="s">
        <v>19</v>
      </c>
      <c r="E52" s="17"/>
      <c r="F52" s="17">
        <v>47</v>
      </c>
      <c r="G52" s="17" t="s">
        <v>2</v>
      </c>
      <c r="H52" s="18">
        <v>5749</v>
      </c>
      <c r="I52" s="27"/>
      <c r="J52" s="23">
        <f t="shared" si="0"/>
        <v>-5749</v>
      </c>
      <c r="K52" s="24">
        <f t="shared" si="1"/>
        <v>-100</v>
      </c>
      <c r="L52" s="29"/>
    </row>
    <row r="53" spans="1:12" ht="18.75">
      <c r="A53" s="17"/>
      <c r="B53" s="17"/>
      <c r="C53" s="17" t="s">
        <v>8</v>
      </c>
      <c r="D53" s="17" t="s">
        <v>19</v>
      </c>
      <c r="E53" s="17"/>
      <c r="F53" s="17">
        <v>48</v>
      </c>
      <c r="G53" s="17" t="s">
        <v>49</v>
      </c>
      <c r="H53" s="18">
        <v>5311</v>
      </c>
      <c r="I53" s="27"/>
      <c r="J53" s="23">
        <f t="shared" si="0"/>
        <v>-5311</v>
      </c>
      <c r="K53" s="24">
        <f t="shared" si="1"/>
        <v>-100</v>
      </c>
      <c r="L53" s="29"/>
    </row>
    <row r="54" spans="1:12" ht="18.75">
      <c r="A54" s="17"/>
      <c r="B54" s="17"/>
      <c r="C54" s="17" t="s">
        <v>8</v>
      </c>
      <c r="D54" s="17" t="s">
        <v>19</v>
      </c>
      <c r="E54" s="17"/>
      <c r="F54" s="17">
        <v>49</v>
      </c>
      <c r="G54" s="17" t="s">
        <v>106</v>
      </c>
      <c r="H54" s="18">
        <v>4162</v>
      </c>
      <c r="I54" s="27"/>
      <c r="J54" s="23">
        <f t="shared" si="0"/>
        <v>-4162</v>
      </c>
      <c r="K54" s="24">
        <f t="shared" si="1"/>
        <v>-100</v>
      </c>
      <c r="L54" s="29"/>
    </row>
    <row r="55" spans="1:12" ht="18.75">
      <c r="A55" s="17"/>
      <c r="B55" s="17"/>
      <c r="C55" s="17" t="s">
        <v>8</v>
      </c>
      <c r="D55" s="17" t="s">
        <v>19</v>
      </c>
      <c r="E55" s="17"/>
      <c r="F55" s="17">
        <v>50</v>
      </c>
      <c r="G55" s="17" t="s">
        <v>50</v>
      </c>
      <c r="H55" s="18">
        <v>4120</v>
      </c>
      <c r="I55" s="27"/>
      <c r="J55" s="23">
        <f t="shared" si="0"/>
        <v>-4120</v>
      </c>
      <c r="K55" s="24">
        <f t="shared" si="1"/>
        <v>-100</v>
      </c>
      <c r="L55" s="29"/>
    </row>
    <row r="56" spans="1:12" ht="18.75">
      <c r="A56" s="17"/>
      <c r="B56" s="17"/>
      <c r="C56" s="17" t="s">
        <v>8</v>
      </c>
      <c r="D56" s="17" t="s">
        <v>19</v>
      </c>
      <c r="E56" s="17"/>
      <c r="F56" s="17">
        <v>51</v>
      </c>
      <c r="G56" s="17" t="s">
        <v>51</v>
      </c>
      <c r="H56" s="18">
        <v>4636</v>
      </c>
      <c r="I56" s="27"/>
      <c r="J56" s="23">
        <f t="shared" si="0"/>
        <v>-4636</v>
      </c>
      <c r="K56" s="24">
        <f t="shared" si="1"/>
        <v>-100</v>
      </c>
      <c r="L56" s="29"/>
    </row>
    <row r="57" spans="1:12" ht="18.75">
      <c r="A57" s="17"/>
      <c r="B57" s="17"/>
      <c r="C57" s="17" t="s">
        <v>8</v>
      </c>
      <c r="D57" s="17" t="s">
        <v>19</v>
      </c>
      <c r="E57" s="17"/>
      <c r="F57" s="17">
        <v>52</v>
      </c>
      <c r="G57" s="17" t="s">
        <v>93</v>
      </c>
      <c r="H57" s="18">
        <v>2981</v>
      </c>
      <c r="I57" s="27"/>
      <c r="J57" s="23">
        <f t="shared" si="0"/>
        <v>-2981</v>
      </c>
      <c r="K57" s="24">
        <f t="shared" si="1"/>
        <v>-100</v>
      </c>
      <c r="L57" s="29"/>
    </row>
    <row r="58" spans="1:12" ht="18.75">
      <c r="A58" s="17"/>
      <c r="B58" s="17"/>
      <c r="C58" s="17" t="s">
        <v>8</v>
      </c>
      <c r="D58" s="17" t="s">
        <v>13</v>
      </c>
      <c r="E58" s="17" t="s">
        <v>13</v>
      </c>
      <c r="F58" s="17">
        <v>53</v>
      </c>
      <c r="G58" s="17" t="s">
        <v>52</v>
      </c>
      <c r="H58" s="18">
        <v>9613</v>
      </c>
      <c r="I58" s="27"/>
      <c r="J58" s="23">
        <f t="shared" si="0"/>
        <v>-9613</v>
      </c>
      <c r="K58" s="24">
        <f t="shared" si="1"/>
        <v>-100</v>
      </c>
      <c r="L58" s="29"/>
    </row>
    <row r="59" spans="1:12" ht="18.75">
      <c r="A59" s="17"/>
      <c r="B59" s="17"/>
      <c r="C59" s="17" t="s">
        <v>8</v>
      </c>
      <c r="D59" s="17" t="s">
        <v>13</v>
      </c>
      <c r="E59" s="17"/>
      <c r="F59" s="17">
        <v>54</v>
      </c>
      <c r="G59" s="17" t="s">
        <v>53</v>
      </c>
      <c r="H59" s="18">
        <v>9840</v>
      </c>
      <c r="I59" s="27"/>
      <c r="J59" s="23">
        <f t="shared" si="0"/>
        <v>-9840</v>
      </c>
      <c r="K59" s="24">
        <f t="shared" si="1"/>
        <v>-100</v>
      </c>
      <c r="L59" s="29"/>
    </row>
    <row r="60" spans="1:12" ht="18.75">
      <c r="A60" s="17"/>
      <c r="B60" s="17"/>
      <c r="C60" s="17" t="s">
        <v>8</v>
      </c>
      <c r="D60" s="17" t="s">
        <v>13</v>
      </c>
      <c r="E60" s="17"/>
      <c r="F60" s="17">
        <v>55</v>
      </c>
      <c r="G60" s="17" t="s">
        <v>54</v>
      </c>
      <c r="H60" s="18">
        <v>7123</v>
      </c>
      <c r="I60" s="27"/>
      <c r="J60" s="23">
        <f t="shared" si="0"/>
        <v>-7123</v>
      </c>
      <c r="K60" s="24">
        <f t="shared" si="1"/>
        <v>-100</v>
      </c>
      <c r="L60" s="29"/>
    </row>
    <row r="61" spans="1:12" ht="18.75">
      <c r="A61" s="17"/>
      <c r="B61" s="17"/>
      <c r="C61" s="17" t="s">
        <v>8</v>
      </c>
      <c r="D61" s="17" t="s">
        <v>13</v>
      </c>
      <c r="E61" s="17"/>
      <c r="F61" s="17">
        <v>56</v>
      </c>
      <c r="G61" s="17" t="s">
        <v>55</v>
      </c>
      <c r="H61" s="18">
        <v>7185</v>
      </c>
      <c r="I61" s="27"/>
      <c r="J61" s="23">
        <f t="shared" si="0"/>
        <v>-7185</v>
      </c>
      <c r="K61" s="24">
        <f t="shared" si="1"/>
        <v>-100</v>
      </c>
      <c r="L61" s="29"/>
    </row>
    <row r="62" spans="1:12" ht="18.75">
      <c r="A62" s="17"/>
      <c r="B62" s="17"/>
      <c r="C62" s="17" t="s">
        <v>8</v>
      </c>
      <c r="D62" s="17" t="s">
        <v>13</v>
      </c>
      <c r="E62" s="17"/>
      <c r="F62" s="17">
        <v>57</v>
      </c>
      <c r="G62" s="17" t="s">
        <v>83</v>
      </c>
      <c r="H62" s="18">
        <v>9827</v>
      </c>
      <c r="I62" s="27"/>
      <c r="J62" s="23">
        <f t="shared" si="0"/>
        <v>-9827</v>
      </c>
      <c r="K62" s="24">
        <f t="shared" si="1"/>
        <v>-100</v>
      </c>
      <c r="L62" s="29"/>
    </row>
    <row r="63" spans="1:12" ht="18.75">
      <c r="A63" s="17"/>
      <c r="B63" s="17"/>
      <c r="C63" s="17" t="s">
        <v>8</v>
      </c>
      <c r="D63" s="17" t="s">
        <v>13</v>
      </c>
      <c r="E63" s="17"/>
      <c r="F63" s="17">
        <v>58</v>
      </c>
      <c r="G63" s="17" t="s">
        <v>1</v>
      </c>
      <c r="H63" s="18">
        <v>5297</v>
      </c>
      <c r="I63" s="27"/>
      <c r="J63" s="23">
        <f t="shared" si="0"/>
        <v>-5297</v>
      </c>
      <c r="K63" s="24">
        <f t="shared" si="1"/>
        <v>-100</v>
      </c>
      <c r="L63" s="29"/>
    </row>
    <row r="64" spans="1:12" ht="18.75">
      <c r="A64" s="17"/>
      <c r="B64" s="17"/>
      <c r="C64" s="17" t="s">
        <v>8</v>
      </c>
      <c r="D64" s="17" t="s">
        <v>13</v>
      </c>
      <c r="E64" s="17"/>
      <c r="F64" s="17">
        <v>59</v>
      </c>
      <c r="G64" s="17" t="s">
        <v>56</v>
      </c>
      <c r="H64" s="18">
        <v>3652</v>
      </c>
      <c r="I64" s="27"/>
      <c r="J64" s="23">
        <f t="shared" si="0"/>
        <v>-3652</v>
      </c>
      <c r="K64" s="24">
        <f t="shared" si="1"/>
        <v>-100</v>
      </c>
      <c r="L64" s="29"/>
    </row>
    <row r="65" spans="1:12" ht="18.75">
      <c r="A65" s="17"/>
      <c r="B65" s="17"/>
      <c r="C65" s="17" t="s">
        <v>8</v>
      </c>
      <c r="D65" s="17" t="s">
        <v>13</v>
      </c>
      <c r="E65" s="17"/>
      <c r="F65" s="17">
        <v>60</v>
      </c>
      <c r="G65" s="17" t="s">
        <v>57</v>
      </c>
      <c r="H65" s="18">
        <v>3168</v>
      </c>
      <c r="I65" s="27"/>
      <c r="J65" s="23">
        <f t="shared" si="0"/>
        <v>-3168</v>
      </c>
      <c r="K65" s="24">
        <f t="shared" si="1"/>
        <v>-100</v>
      </c>
      <c r="L65" s="29"/>
    </row>
    <row r="66" spans="1:12" ht="18.75">
      <c r="A66" s="17"/>
      <c r="B66" s="17"/>
      <c r="C66" s="17" t="s">
        <v>8</v>
      </c>
      <c r="D66" s="17" t="s">
        <v>13</v>
      </c>
      <c r="E66" s="17"/>
      <c r="F66" s="17">
        <v>61</v>
      </c>
      <c r="G66" s="17" t="s">
        <v>5</v>
      </c>
      <c r="H66" s="18">
        <v>5032</v>
      </c>
      <c r="I66" s="27"/>
      <c r="J66" s="23">
        <f t="shared" si="0"/>
        <v>-5032</v>
      </c>
      <c r="K66" s="24">
        <f t="shared" si="1"/>
        <v>-100</v>
      </c>
      <c r="L66" s="29"/>
    </row>
    <row r="67" spans="1:12" ht="18.75">
      <c r="A67" s="17"/>
      <c r="B67" s="17"/>
      <c r="C67" s="17" t="s">
        <v>8</v>
      </c>
      <c r="D67" s="17" t="s">
        <v>13</v>
      </c>
      <c r="E67" s="17"/>
      <c r="F67" s="17">
        <v>62</v>
      </c>
      <c r="G67" s="17" t="s">
        <v>6</v>
      </c>
      <c r="H67" s="18">
        <v>3005</v>
      </c>
      <c r="I67" s="27"/>
      <c r="J67" s="23">
        <f t="shared" si="0"/>
        <v>-3005</v>
      </c>
      <c r="K67" s="24">
        <f t="shared" si="1"/>
        <v>-100</v>
      </c>
      <c r="L67" s="29"/>
    </row>
    <row r="68" spans="1:12" ht="18.75">
      <c r="A68" s="17"/>
      <c r="B68" s="17"/>
      <c r="C68" s="17" t="s">
        <v>8</v>
      </c>
      <c r="D68" s="17" t="s">
        <v>13</v>
      </c>
      <c r="E68" s="17"/>
      <c r="F68" s="17">
        <v>63</v>
      </c>
      <c r="G68" s="17" t="s">
        <v>13</v>
      </c>
      <c r="H68" s="18">
        <v>3546</v>
      </c>
      <c r="I68" s="27"/>
      <c r="J68" s="23">
        <f t="shared" si="0"/>
        <v>-3546</v>
      </c>
      <c r="K68" s="24">
        <f t="shared" si="1"/>
        <v>-100</v>
      </c>
      <c r="L68" s="29"/>
    </row>
    <row r="69" spans="1:12" ht="18.75">
      <c r="A69" s="17"/>
      <c r="B69" s="17"/>
      <c r="C69" s="17" t="s">
        <v>8</v>
      </c>
      <c r="D69" s="17" t="s">
        <v>13</v>
      </c>
      <c r="E69" s="17"/>
      <c r="F69" s="17">
        <v>64</v>
      </c>
      <c r="G69" s="17" t="s">
        <v>58</v>
      </c>
      <c r="H69" s="18">
        <v>3907</v>
      </c>
      <c r="I69" s="27"/>
      <c r="J69" s="23">
        <f t="shared" si="0"/>
        <v>-3907</v>
      </c>
      <c r="K69" s="24">
        <f t="shared" si="1"/>
        <v>-100</v>
      </c>
      <c r="L69" s="29"/>
    </row>
    <row r="70" spans="1:12" ht="18.75">
      <c r="A70" s="17"/>
      <c r="B70" s="17"/>
      <c r="C70" s="17" t="s">
        <v>8</v>
      </c>
      <c r="D70" s="17" t="s">
        <v>24</v>
      </c>
      <c r="E70" s="17" t="s">
        <v>24</v>
      </c>
      <c r="F70" s="17">
        <v>65</v>
      </c>
      <c r="G70" s="17" t="s">
        <v>59</v>
      </c>
      <c r="H70" s="18">
        <v>6435</v>
      </c>
      <c r="I70" s="27"/>
      <c r="J70" s="23">
        <f t="shared" si="0"/>
        <v>-6435</v>
      </c>
      <c r="K70" s="24">
        <f t="shared" si="1"/>
        <v>-100</v>
      </c>
      <c r="L70" s="29"/>
    </row>
    <row r="71" spans="1:12" ht="18.75">
      <c r="A71" s="17"/>
      <c r="B71" s="17"/>
      <c r="C71" s="17" t="s">
        <v>8</v>
      </c>
      <c r="D71" s="17" t="s">
        <v>24</v>
      </c>
      <c r="E71" s="17"/>
      <c r="F71" s="17">
        <v>66</v>
      </c>
      <c r="G71" s="17" t="s">
        <v>96</v>
      </c>
      <c r="H71" s="18">
        <v>2197</v>
      </c>
      <c r="I71" s="27"/>
      <c r="J71" s="23">
        <f t="shared" si="0"/>
        <v>-2197</v>
      </c>
      <c r="K71" s="24">
        <f t="shared" si="1"/>
        <v>-100</v>
      </c>
      <c r="L71" s="29"/>
    </row>
    <row r="72" spans="1:12" ht="18.75">
      <c r="A72" s="17"/>
      <c r="B72" s="17"/>
      <c r="C72" s="17" t="s">
        <v>8</v>
      </c>
      <c r="D72" s="17" t="s">
        <v>24</v>
      </c>
      <c r="E72" s="17"/>
      <c r="F72" s="17">
        <v>67</v>
      </c>
      <c r="G72" s="17" t="s">
        <v>84</v>
      </c>
      <c r="H72" s="18">
        <v>5209</v>
      </c>
      <c r="I72" s="27"/>
      <c r="J72" s="23">
        <f aca="true" t="shared" si="2" ref="J72:J90">I72-H72</f>
        <v>-5209</v>
      </c>
      <c r="K72" s="24">
        <f aca="true" t="shared" si="3" ref="K72:K90">+J72*100/H72</f>
        <v>-100</v>
      </c>
      <c r="L72" s="29"/>
    </row>
    <row r="73" spans="1:12" ht="18.75">
      <c r="A73" s="17"/>
      <c r="B73" s="17"/>
      <c r="C73" s="17" t="s">
        <v>8</v>
      </c>
      <c r="D73" s="17" t="s">
        <v>24</v>
      </c>
      <c r="E73" s="17"/>
      <c r="F73" s="17">
        <v>68</v>
      </c>
      <c r="G73" s="17" t="s">
        <v>101</v>
      </c>
      <c r="H73" s="18">
        <v>4691</v>
      </c>
      <c r="I73" s="27"/>
      <c r="J73" s="23">
        <f t="shared" si="2"/>
        <v>-4691</v>
      </c>
      <c r="K73" s="24">
        <f t="shared" si="3"/>
        <v>-100</v>
      </c>
      <c r="L73" s="29"/>
    </row>
    <row r="74" spans="1:12" ht="18.75">
      <c r="A74" s="17"/>
      <c r="B74" s="17"/>
      <c r="C74" s="17" t="s">
        <v>8</v>
      </c>
      <c r="D74" s="17" t="s">
        <v>24</v>
      </c>
      <c r="E74" s="17"/>
      <c r="F74" s="17">
        <v>69</v>
      </c>
      <c r="G74" s="17" t="s">
        <v>24</v>
      </c>
      <c r="H74" s="18">
        <v>1656</v>
      </c>
      <c r="I74" s="27"/>
      <c r="J74" s="23">
        <f t="shared" si="2"/>
        <v>-1656</v>
      </c>
      <c r="K74" s="24">
        <f t="shared" si="3"/>
        <v>-100</v>
      </c>
      <c r="L74" s="29"/>
    </row>
    <row r="75" spans="1:12" ht="18.75">
      <c r="A75" s="17"/>
      <c r="B75" s="17"/>
      <c r="C75" s="17" t="s">
        <v>8</v>
      </c>
      <c r="D75" s="17" t="s">
        <v>15</v>
      </c>
      <c r="E75" s="17" t="s">
        <v>15</v>
      </c>
      <c r="F75" s="17">
        <v>70</v>
      </c>
      <c r="G75" s="17" t="s">
        <v>4</v>
      </c>
      <c r="H75" s="18">
        <v>3802</v>
      </c>
      <c r="I75" s="27"/>
      <c r="J75" s="23">
        <f t="shared" si="2"/>
        <v>-3802</v>
      </c>
      <c r="K75" s="24">
        <f t="shared" si="3"/>
        <v>-100</v>
      </c>
      <c r="L75" s="29"/>
    </row>
    <row r="76" spans="1:12" ht="18.75">
      <c r="A76" s="17"/>
      <c r="B76" s="17"/>
      <c r="C76" s="17" t="s">
        <v>8</v>
      </c>
      <c r="D76" s="17" t="s">
        <v>15</v>
      </c>
      <c r="E76" s="17"/>
      <c r="F76" s="17">
        <v>71</v>
      </c>
      <c r="G76" s="17" t="s">
        <v>81</v>
      </c>
      <c r="H76" s="18">
        <v>8296</v>
      </c>
      <c r="I76" s="27"/>
      <c r="J76" s="23">
        <f t="shared" si="2"/>
        <v>-8296</v>
      </c>
      <c r="K76" s="24">
        <f t="shared" si="3"/>
        <v>-100</v>
      </c>
      <c r="L76" s="29"/>
    </row>
    <row r="77" spans="1:12" ht="18.75">
      <c r="A77" s="17"/>
      <c r="B77" s="17"/>
      <c r="C77" s="17" t="s">
        <v>8</v>
      </c>
      <c r="D77" s="17" t="s">
        <v>15</v>
      </c>
      <c r="E77" s="17"/>
      <c r="F77" s="17">
        <v>72</v>
      </c>
      <c r="G77" s="17" t="s">
        <v>60</v>
      </c>
      <c r="H77" s="18">
        <v>5615</v>
      </c>
      <c r="I77" s="27"/>
      <c r="J77" s="23">
        <f t="shared" si="2"/>
        <v>-5615</v>
      </c>
      <c r="K77" s="24">
        <f t="shared" si="3"/>
        <v>-100</v>
      </c>
      <c r="L77" s="29"/>
    </row>
    <row r="78" spans="1:12" ht="18.75">
      <c r="A78" s="17"/>
      <c r="B78" s="17"/>
      <c r="C78" s="17" t="s">
        <v>8</v>
      </c>
      <c r="D78" s="17" t="s">
        <v>15</v>
      </c>
      <c r="E78" s="17"/>
      <c r="F78" s="17">
        <v>73</v>
      </c>
      <c r="G78" s="17" t="s">
        <v>61</v>
      </c>
      <c r="H78" s="18">
        <v>3506</v>
      </c>
      <c r="I78" s="27"/>
      <c r="J78" s="23">
        <f t="shared" si="2"/>
        <v>-3506</v>
      </c>
      <c r="K78" s="24">
        <f t="shared" si="3"/>
        <v>-100</v>
      </c>
      <c r="L78" s="29"/>
    </row>
    <row r="79" spans="1:12" ht="18.75">
      <c r="A79" s="17"/>
      <c r="B79" s="17"/>
      <c r="C79" s="17" t="s">
        <v>8</v>
      </c>
      <c r="D79" s="17" t="s">
        <v>15</v>
      </c>
      <c r="E79" s="17"/>
      <c r="F79" s="17">
        <v>74</v>
      </c>
      <c r="G79" s="17" t="s">
        <v>62</v>
      </c>
      <c r="H79" s="18">
        <v>5005</v>
      </c>
      <c r="I79" s="27"/>
      <c r="J79" s="23">
        <f t="shared" si="2"/>
        <v>-5005</v>
      </c>
      <c r="K79" s="24">
        <f t="shared" si="3"/>
        <v>-100</v>
      </c>
      <c r="L79" s="29"/>
    </row>
    <row r="80" spans="1:12" ht="18.75">
      <c r="A80" s="17"/>
      <c r="B80" s="17"/>
      <c r="C80" s="17" t="s">
        <v>8</v>
      </c>
      <c r="D80" s="17" t="s">
        <v>15</v>
      </c>
      <c r="E80" s="17"/>
      <c r="F80" s="17">
        <v>75</v>
      </c>
      <c r="G80" s="17" t="s">
        <v>0</v>
      </c>
      <c r="H80" s="18">
        <v>6427</v>
      </c>
      <c r="I80" s="27"/>
      <c r="J80" s="23">
        <f t="shared" si="2"/>
        <v>-6427</v>
      </c>
      <c r="K80" s="24">
        <f t="shared" si="3"/>
        <v>-100</v>
      </c>
      <c r="L80" s="29"/>
    </row>
    <row r="81" spans="1:12" ht="18.75">
      <c r="A81" s="17"/>
      <c r="B81" s="17"/>
      <c r="C81" s="17" t="s">
        <v>8</v>
      </c>
      <c r="D81" s="17" t="s">
        <v>15</v>
      </c>
      <c r="E81" s="17"/>
      <c r="F81" s="17">
        <v>76</v>
      </c>
      <c r="G81" s="17" t="s">
        <v>102</v>
      </c>
      <c r="H81" s="18">
        <v>8181</v>
      </c>
      <c r="I81" s="27"/>
      <c r="J81" s="23">
        <f t="shared" si="2"/>
        <v>-8181</v>
      </c>
      <c r="K81" s="24">
        <f t="shared" si="3"/>
        <v>-100</v>
      </c>
      <c r="L81" s="29"/>
    </row>
    <row r="82" spans="1:12" ht="18.75">
      <c r="A82" s="17"/>
      <c r="B82" s="17"/>
      <c r="C82" s="17" t="s">
        <v>8</v>
      </c>
      <c r="D82" s="17" t="s">
        <v>15</v>
      </c>
      <c r="E82" s="17"/>
      <c r="F82" s="17">
        <v>77</v>
      </c>
      <c r="G82" s="17" t="s">
        <v>63</v>
      </c>
      <c r="H82" s="18">
        <v>2546</v>
      </c>
      <c r="I82" s="27"/>
      <c r="J82" s="23">
        <f t="shared" si="2"/>
        <v>-2546</v>
      </c>
      <c r="K82" s="24">
        <f t="shared" si="3"/>
        <v>-100</v>
      </c>
      <c r="L82" s="29"/>
    </row>
    <row r="83" spans="1:12" ht="18.75">
      <c r="A83" s="17"/>
      <c r="B83" s="17"/>
      <c r="C83" s="17" t="s">
        <v>8</v>
      </c>
      <c r="D83" s="17" t="s">
        <v>22</v>
      </c>
      <c r="E83" s="17" t="s">
        <v>22</v>
      </c>
      <c r="F83" s="17">
        <v>78</v>
      </c>
      <c r="G83" s="17" t="s">
        <v>64</v>
      </c>
      <c r="H83" s="18">
        <v>5140</v>
      </c>
      <c r="I83" s="27"/>
      <c r="J83" s="23">
        <f t="shared" si="2"/>
        <v>-5140</v>
      </c>
      <c r="K83" s="24">
        <f t="shared" si="3"/>
        <v>-100</v>
      </c>
      <c r="L83" s="29"/>
    </row>
    <row r="84" spans="1:12" ht="18.75">
      <c r="A84" s="17"/>
      <c r="B84" s="17"/>
      <c r="C84" s="17" t="s">
        <v>8</v>
      </c>
      <c r="D84" s="17" t="s">
        <v>22</v>
      </c>
      <c r="E84" s="17"/>
      <c r="F84" s="17">
        <v>79</v>
      </c>
      <c r="G84" s="17" t="s">
        <v>65</v>
      </c>
      <c r="H84" s="18">
        <v>8329</v>
      </c>
      <c r="I84" s="27"/>
      <c r="J84" s="23">
        <f t="shared" si="2"/>
        <v>-8329</v>
      </c>
      <c r="K84" s="24">
        <f t="shared" si="3"/>
        <v>-100</v>
      </c>
      <c r="L84" s="29"/>
    </row>
    <row r="85" spans="1:12" ht="18.75">
      <c r="A85" s="17"/>
      <c r="B85" s="17"/>
      <c r="C85" s="17" t="s">
        <v>8</v>
      </c>
      <c r="D85" s="17" t="s">
        <v>22</v>
      </c>
      <c r="E85" s="17"/>
      <c r="F85" s="17">
        <v>80</v>
      </c>
      <c r="G85" s="17" t="s">
        <v>7</v>
      </c>
      <c r="H85" s="18">
        <v>5524</v>
      </c>
      <c r="I85" s="27"/>
      <c r="J85" s="23">
        <f t="shared" si="2"/>
        <v>-5524</v>
      </c>
      <c r="K85" s="24">
        <f t="shared" si="3"/>
        <v>-100</v>
      </c>
      <c r="L85" s="29"/>
    </row>
    <row r="86" spans="1:12" ht="18.75">
      <c r="A86" s="17"/>
      <c r="B86" s="17"/>
      <c r="C86" s="17" t="s">
        <v>8</v>
      </c>
      <c r="D86" s="17" t="s">
        <v>22</v>
      </c>
      <c r="E86" s="17"/>
      <c r="F86" s="17">
        <v>81</v>
      </c>
      <c r="G86" s="17" t="s">
        <v>22</v>
      </c>
      <c r="H86" s="18">
        <v>5803</v>
      </c>
      <c r="I86" s="27"/>
      <c r="J86" s="23">
        <f t="shared" si="2"/>
        <v>-5803</v>
      </c>
      <c r="K86" s="24">
        <f t="shared" si="3"/>
        <v>-100</v>
      </c>
      <c r="L86" s="29"/>
    </row>
    <row r="87" spans="1:12" ht="18.75">
      <c r="A87" s="17"/>
      <c r="B87" s="17"/>
      <c r="C87" s="17" t="s">
        <v>8</v>
      </c>
      <c r="D87" s="17" t="s">
        <v>22</v>
      </c>
      <c r="E87" s="17"/>
      <c r="F87" s="17">
        <v>82</v>
      </c>
      <c r="G87" s="17" t="s">
        <v>66</v>
      </c>
      <c r="H87" s="18">
        <v>7563</v>
      </c>
      <c r="I87" s="27"/>
      <c r="J87" s="23">
        <f t="shared" si="2"/>
        <v>-7563</v>
      </c>
      <c r="K87" s="24">
        <f t="shared" si="3"/>
        <v>-100</v>
      </c>
      <c r="L87" s="29"/>
    </row>
    <row r="88" spans="1:12" ht="18.75">
      <c r="A88" s="17"/>
      <c r="B88" s="17"/>
      <c r="C88" s="17" t="s">
        <v>8</v>
      </c>
      <c r="D88" s="17" t="s">
        <v>22</v>
      </c>
      <c r="E88" s="17"/>
      <c r="F88" s="17">
        <v>83</v>
      </c>
      <c r="G88" s="17" t="s">
        <v>67</v>
      </c>
      <c r="H88" s="18">
        <v>6330</v>
      </c>
      <c r="I88" s="27"/>
      <c r="J88" s="23">
        <f t="shared" si="2"/>
        <v>-6330</v>
      </c>
      <c r="K88" s="24">
        <f t="shared" si="3"/>
        <v>-100</v>
      </c>
      <c r="L88" s="29"/>
    </row>
    <row r="89" spans="1:12" ht="18.75">
      <c r="A89" s="17"/>
      <c r="B89" s="17"/>
      <c r="C89" s="17" t="s">
        <v>8</v>
      </c>
      <c r="D89" s="17" t="s">
        <v>22</v>
      </c>
      <c r="E89" s="17"/>
      <c r="F89" s="17">
        <v>84</v>
      </c>
      <c r="G89" s="17" t="s">
        <v>68</v>
      </c>
      <c r="H89" s="18">
        <v>4604</v>
      </c>
      <c r="I89" s="27"/>
      <c r="J89" s="23">
        <f t="shared" si="2"/>
        <v>-4604</v>
      </c>
      <c r="K89" s="24">
        <f t="shared" si="3"/>
        <v>-100</v>
      </c>
      <c r="L89" s="29"/>
    </row>
    <row r="90" spans="1:12" ht="18.75">
      <c r="A90" s="17"/>
      <c r="B90" s="17"/>
      <c r="C90" s="17"/>
      <c r="D90" s="17"/>
      <c r="E90" s="45" t="s">
        <v>85</v>
      </c>
      <c r="F90" s="45"/>
      <c r="G90" s="45"/>
      <c r="H90" s="18">
        <f>SUM(H7:H89)</f>
        <v>448115</v>
      </c>
      <c r="I90" s="25">
        <f>SUM(I7:I89)</f>
        <v>0</v>
      </c>
      <c r="J90" s="23">
        <f t="shared" si="2"/>
        <v>-448115</v>
      </c>
      <c r="K90" s="24">
        <f t="shared" si="3"/>
        <v>-100</v>
      </c>
      <c r="L90" s="29"/>
    </row>
    <row r="91" spans="1:12" ht="18.75">
      <c r="A91" s="30"/>
      <c r="B91" s="30"/>
      <c r="C91" s="30"/>
      <c r="D91" s="30"/>
      <c r="E91" s="31"/>
      <c r="F91" s="31"/>
      <c r="G91" s="31"/>
      <c r="H91" s="32"/>
      <c r="I91" s="33"/>
      <c r="J91" s="34"/>
      <c r="K91" s="35"/>
      <c r="L91" s="36"/>
    </row>
    <row r="92" spans="1:12" ht="18.75">
      <c r="A92" s="30"/>
      <c r="B92" s="30"/>
      <c r="C92" s="30"/>
      <c r="D92" s="30"/>
      <c r="E92" s="31"/>
      <c r="F92" s="31"/>
      <c r="G92" s="31"/>
      <c r="H92" s="32"/>
      <c r="I92" s="33"/>
      <c r="J92" s="34"/>
      <c r="K92" s="35"/>
      <c r="L92" s="36"/>
    </row>
    <row r="93" spans="1:12" s="2" customFormat="1" ht="18.75">
      <c r="A93" s="30"/>
      <c r="B93" s="30"/>
      <c r="C93" s="30"/>
      <c r="D93" s="30"/>
      <c r="E93" s="30"/>
      <c r="F93" s="37" t="s">
        <v>86</v>
      </c>
      <c r="G93" s="38"/>
      <c r="H93" s="38"/>
      <c r="I93" s="39"/>
      <c r="J93" s="30"/>
      <c r="K93" s="40"/>
      <c r="L93" s="30"/>
    </row>
    <row r="94" spans="1:12" s="2" customFormat="1" ht="30" customHeight="1">
      <c r="A94" s="30"/>
      <c r="B94" s="30"/>
      <c r="C94" s="30"/>
      <c r="D94" s="30"/>
      <c r="E94" s="30"/>
      <c r="F94" s="37"/>
      <c r="G94" s="38"/>
      <c r="H94" s="38"/>
      <c r="I94" s="39"/>
      <c r="J94" s="30"/>
      <c r="K94" s="40"/>
      <c r="L94" s="30"/>
    </row>
    <row r="95" spans="1:12" s="2" customFormat="1" ht="30" customHeight="1">
      <c r="A95" s="30"/>
      <c r="B95" s="30"/>
      <c r="C95" s="30"/>
      <c r="D95" s="30"/>
      <c r="E95" s="30"/>
      <c r="F95" s="46" t="s">
        <v>111</v>
      </c>
      <c r="G95" s="46"/>
      <c r="H95" s="38"/>
      <c r="I95" s="39"/>
      <c r="J95" s="30"/>
      <c r="K95" s="40"/>
      <c r="L95" s="30"/>
    </row>
    <row r="96" spans="1:12" s="2" customFormat="1" ht="18.75">
      <c r="A96" s="30"/>
      <c r="B96" s="30"/>
      <c r="C96" s="30"/>
      <c r="D96" s="30"/>
      <c r="E96" s="30"/>
      <c r="F96" s="37"/>
      <c r="G96" s="38"/>
      <c r="H96" s="38"/>
      <c r="I96" s="39"/>
      <c r="J96" s="30"/>
      <c r="K96" s="40"/>
      <c r="L96" s="30"/>
    </row>
    <row r="97" spans="1:12" s="2" customFormat="1" ht="18.75">
      <c r="A97" s="30"/>
      <c r="B97" s="30"/>
      <c r="C97" s="30"/>
      <c r="D97" s="30"/>
      <c r="E97" s="30"/>
      <c r="F97" s="37" t="s">
        <v>87</v>
      </c>
      <c r="G97" s="38"/>
      <c r="H97" s="38"/>
      <c r="I97" s="39"/>
      <c r="J97" s="30"/>
      <c r="K97" s="40"/>
      <c r="L97" s="30"/>
    </row>
    <row r="98" spans="1:12" s="2" customFormat="1" ht="30" customHeight="1">
      <c r="A98" s="30"/>
      <c r="B98" s="30"/>
      <c r="C98" s="30"/>
      <c r="D98" s="30"/>
      <c r="E98" s="30"/>
      <c r="F98" s="37"/>
      <c r="G98" s="38" t="s">
        <v>105</v>
      </c>
      <c r="H98" s="38" t="s">
        <v>104</v>
      </c>
      <c r="I98" s="39"/>
      <c r="J98" s="30"/>
      <c r="K98" s="40"/>
      <c r="L98" s="30"/>
    </row>
    <row r="99" spans="1:12" s="2" customFormat="1" ht="31.5" customHeight="1">
      <c r="A99" s="30"/>
      <c r="B99" s="30"/>
      <c r="C99" s="30"/>
      <c r="D99" s="30"/>
      <c r="E99" s="30"/>
      <c r="F99" s="46" t="s">
        <v>112</v>
      </c>
      <c r="G99" s="46"/>
      <c r="H99" s="41"/>
      <c r="I99" s="41"/>
      <c r="J99" s="30"/>
      <c r="K99" s="40"/>
      <c r="L99" s="30"/>
    </row>
    <row r="100" spans="1:12" s="2" customFormat="1" ht="18.75">
      <c r="A100" s="42"/>
      <c r="B100" s="42"/>
      <c r="C100" s="42"/>
      <c r="D100" s="42"/>
      <c r="E100" s="42"/>
      <c r="F100" s="42"/>
      <c r="G100" s="42"/>
      <c r="H100" s="33"/>
      <c r="I100" s="33"/>
      <c r="J100" s="42"/>
      <c r="K100" s="43"/>
      <c r="L100" s="42"/>
    </row>
    <row r="101" spans="1:12" s="2" customFormat="1" ht="18.75">
      <c r="A101" s="42"/>
      <c r="B101" s="42"/>
      <c r="C101" s="42"/>
      <c r="D101" s="42"/>
      <c r="E101" s="42"/>
      <c r="F101" s="42"/>
      <c r="G101" s="42"/>
      <c r="H101" s="33"/>
      <c r="I101" s="33"/>
      <c r="J101" s="42"/>
      <c r="K101" s="43"/>
      <c r="L101" s="42"/>
    </row>
    <row r="102" spans="1:12" s="2" customFormat="1" ht="18.75">
      <c r="A102" s="42"/>
      <c r="B102" s="42"/>
      <c r="C102" s="42"/>
      <c r="D102" s="42"/>
      <c r="E102" s="42"/>
      <c r="F102" s="42"/>
      <c r="G102" s="42"/>
      <c r="H102" s="33"/>
      <c r="I102" s="33"/>
      <c r="J102" s="42"/>
      <c r="K102" s="43"/>
      <c r="L102" s="42"/>
    </row>
    <row r="103" spans="1:12" s="2" customFormat="1" ht="18.75">
      <c r="A103" s="42"/>
      <c r="B103" s="42"/>
      <c r="C103" s="42"/>
      <c r="D103" s="42"/>
      <c r="E103" s="42"/>
      <c r="F103" s="42"/>
      <c r="G103" s="42"/>
      <c r="H103" s="33"/>
      <c r="I103" s="33"/>
      <c r="J103" s="42"/>
      <c r="K103" s="43"/>
      <c r="L103" s="42"/>
    </row>
    <row r="104" spans="1:12" s="2" customFormat="1" ht="18.75">
      <c r="A104" s="42"/>
      <c r="B104" s="42"/>
      <c r="C104" s="42"/>
      <c r="D104" s="42"/>
      <c r="E104" s="42"/>
      <c r="F104" s="42"/>
      <c r="G104" s="42"/>
      <c r="H104" s="33"/>
      <c r="I104" s="33"/>
      <c r="J104" s="42"/>
      <c r="K104" s="43"/>
      <c r="L104" s="42"/>
    </row>
    <row r="105" spans="8:11" s="2" customFormat="1" ht="18.75">
      <c r="H105" s="3"/>
      <c r="I105" s="3"/>
      <c r="K105" s="6"/>
    </row>
    <row r="106" spans="8:11" s="2" customFormat="1" ht="18.75">
      <c r="H106" s="3"/>
      <c r="I106" s="3"/>
      <c r="K106" s="6"/>
    </row>
    <row r="107" spans="8:11" s="2" customFormat="1" ht="18.75">
      <c r="H107" s="3"/>
      <c r="I107" s="3"/>
      <c r="K107" s="6"/>
    </row>
    <row r="108" spans="8:11" s="2" customFormat="1" ht="18.75">
      <c r="H108" s="3"/>
      <c r="I108" s="3"/>
      <c r="K108" s="6"/>
    </row>
    <row r="109" spans="8:11" s="2" customFormat="1" ht="18.75">
      <c r="H109" s="3"/>
      <c r="I109" s="3"/>
      <c r="K109" s="6"/>
    </row>
    <row r="110" spans="8:11" s="2" customFormat="1" ht="18.75">
      <c r="H110" s="3"/>
      <c r="I110" s="3"/>
      <c r="K110" s="6"/>
    </row>
    <row r="111" spans="8:11" s="2" customFormat="1" ht="18.75">
      <c r="H111" s="3"/>
      <c r="I111" s="3"/>
      <c r="K111" s="6"/>
    </row>
    <row r="112" spans="8:11" s="2" customFormat="1" ht="18.75">
      <c r="H112" s="3"/>
      <c r="I112" s="3"/>
      <c r="K112" s="6"/>
    </row>
    <row r="113" spans="8:11" s="2" customFormat="1" ht="18.75">
      <c r="H113" s="3"/>
      <c r="I113" s="3"/>
      <c r="K113" s="6"/>
    </row>
    <row r="114" spans="8:11" s="2" customFormat="1" ht="18.75">
      <c r="H114" s="3"/>
      <c r="I114" s="3"/>
      <c r="K114" s="6"/>
    </row>
    <row r="115" spans="8:11" s="2" customFormat="1" ht="18.75">
      <c r="H115" s="3"/>
      <c r="I115" s="3"/>
      <c r="K115" s="6"/>
    </row>
    <row r="116" spans="8:11" s="2" customFormat="1" ht="18.75">
      <c r="H116" s="3"/>
      <c r="I116" s="3"/>
      <c r="K116" s="6"/>
    </row>
    <row r="117" spans="8:11" s="2" customFormat="1" ht="18.75">
      <c r="H117" s="3"/>
      <c r="I117" s="3"/>
      <c r="K117" s="6"/>
    </row>
    <row r="118" spans="8:11" s="2" customFormat="1" ht="18.75">
      <c r="H118" s="3"/>
      <c r="I118" s="3"/>
      <c r="K118" s="6"/>
    </row>
    <row r="119" spans="8:11" s="2" customFormat="1" ht="18.75">
      <c r="H119" s="3"/>
      <c r="I119" s="3"/>
      <c r="K119" s="6"/>
    </row>
    <row r="120" spans="8:11" s="2" customFormat="1" ht="18.75">
      <c r="H120" s="3"/>
      <c r="I120" s="3"/>
      <c r="K120" s="6"/>
    </row>
    <row r="121" spans="8:11" s="2" customFormat="1" ht="18.75">
      <c r="H121" s="3"/>
      <c r="I121" s="3"/>
      <c r="K121" s="6"/>
    </row>
    <row r="122" spans="8:11" s="2" customFormat="1" ht="18.75">
      <c r="H122" s="3"/>
      <c r="I122" s="3"/>
      <c r="K122" s="6"/>
    </row>
    <row r="123" spans="8:11" s="2" customFormat="1" ht="18.75">
      <c r="H123" s="3"/>
      <c r="I123" s="3"/>
      <c r="K123" s="6"/>
    </row>
    <row r="124" spans="8:11" s="2" customFormat="1" ht="18.75">
      <c r="H124" s="3"/>
      <c r="I124" s="3"/>
      <c r="K124" s="6"/>
    </row>
    <row r="125" spans="8:11" s="2" customFormat="1" ht="18.75">
      <c r="H125" s="3"/>
      <c r="I125" s="3"/>
      <c r="K125" s="6"/>
    </row>
    <row r="126" spans="8:11" s="2" customFormat="1" ht="18.75">
      <c r="H126" s="3"/>
      <c r="I126" s="3"/>
      <c r="K126" s="6"/>
    </row>
    <row r="127" spans="8:11" s="2" customFormat="1" ht="18.75">
      <c r="H127" s="3"/>
      <c r="I127" s="3"/>
      <c r="K127" s="6"/>
    </row>
    <row r="128" spans="8:11" s="2" customFormat="1" ht="18.75">
      <c r="H128" s="3"/>
      <c r="I128" s="3"/>
      <c r="K128" s="6"/>
    </row>
    <row r="129" spans="8:11" s="2" customFormat="1" ht="18.75">
      <c r="H129" s="3"/>
      <c r="I129" s="3"/>
      <c r="K129" s="6"/>
    </row>
    <row r="130" spans="8:11" s="2" customFormat="1" ht="18.75">
      <c r="H130" s="3"/>
      <c r="I130" s="3"/>
      <c r="K130" s="6"/>
    </row>
    <row r="131" spans="8:11" s="2" customFormat="1" ht="18.75">
      <c r="H131" s="3"/>
      <c r="I131" s="3"/>
      <c r="K131" s="6"/>
    </row>
    <row r="132" spans="8:11" s="2" customFormat="1" ht="18.75">
      <c r="H132" s="3"/>
      <c r="I132" s="3"/>
      <c r="K132" s="6"/>
    </row>
    <row r="133" spans="8:11" s="2" customFormat="1" ht="18.75">
      <c r="H133" s="3"/>
      <c r="I133" s="3"/>
      <c r="K133" s="6"/>
    </row>
    <row r="134" spans="8:11" s="2" customFormat="1" ht="18.75">
      <c r="H134" s="3"/>
      <c r="I134" s="3"/>
      <c r="K134" s="6"/>
    </row>
    <row r="135" spans="8:11" s="2" customFormat="1" ht="18.75">
      <c r="H135" s="3"/>
      <c r="I135" s="3"/>
      <c r="K135" s="6"/>
    </row>
    <row r="136" spans="8:11" s="2" customFormat="1" ht="18.75">
      <c r="H136" s="3"/>
      <c r="I136" s="3"/>
      <c r="K136" s="6"/>
    </row>
    <row r="137" spans="8:11" s="2" customFormat="1" ht="18.75">
      <c r="H137" s="3"/>
      <c r="I137" s="3"/>
      <c r="K137" s="6"/>
    </row>
    <row r="138" spans="8:11" s="2" customFormat="1" ht="18.75">
      <c r="H138" s="3"/>
      <c r="I138" s="3"/>
      <c r="K138" s="6"/>
    </row>
    <row r="139" spans="8:11" s="2" customFormat="1" ht="18.75">
      <c r="H139" s="3"/>
      <c r="I139" s="3"/>
      <c r="K139" s="6"/>
    </row>
    <row r="140" spans="8:11" s="2" customFormat="1" ht="18.75">
      <c r="H140" s="3"/>
      <c r="I140" s="3"/>
      <c r="K140" s="6"/>
    </row>
    <row r="141" spans="8:11" s="2" customFormat="1" ht="18.75">
      <c r="H141" s="3"/>
      <c r="I141" s="3"/>
      <c r="K141" s="6"/>
    </row>
    <row r="142" spans="8:11" s="2" customFormat="1" ht="18.75">
      <c r="H142" s="3"/>
      <c r="I142" s="3"/>
      <c r="K142" s="6"/>
    </row>
    <row r="143" spans="8:11" s="2" customFormat="1" ht="18.75">
      <c r="H143" s="3"/>
      <c r="I143" s="3"/>
      <c r="K143" s="6"/>
    </row>
    <row r="144" spans="8:11" s="2" customFormat="1" ht="18.75">
      <c r="H144" s="3"/>
      <c r="I144" s="3"/>
      <c r="K144" s="6"/>
    </row>
    <row r="145" spans="8:11" s="2" customFormat="1" ht="18.75">
      <c r="H145" s="3"/>
      <c r="I145" s="3"/>
      <c r="K145" s="6"/>
    </row>
    <row r="146" spans="8:11" s="2" customFormat="1" ht="18.75">
      <c r="H146" s="3"/>
      <c r="I146" s="3"/>
      <c r="K146" s="6"/>
    </row>
    <row r="147" spans="8:11" s="2" customFormat="1" ht="18.75">
      <c r="H147" s="3"/>
      <c r="I147" s="3"/>
      <c r="K147" s="6"/>
    </row>
    <row r="148" spans="8:11" s="2" customFormat="1" ht="18.75">
      <c r="H148" s="3"/>
      <c r="I148" s="3"/>
      <c r="K148" s="6"/>
    </row>
    <row r="149" spans="8:11" s="2" customFormat="1" ht="18.75">
      <c r="H149" s="3"/>
      <c r="I149" s="3"/>
      <c r="K149" s="6"/>
    </row>
    <row r="150" spans="8:11" s="2" customFormat="1" ht="18.75">
      <c r="H150" s="3"/>
      <c r="I150" s="3"/>
      <c r="K150" s="6"/>
    </row>
    <row r="151" spans="8:11" s="2" customFormat="1" ht="18.75">
      <c r="H151" s="3"/>
      <c r="I151" s="3"/>
      <c r="K151" s="6"/>
    </row>
    <row r="152" spans="8:11" s="2" customFormat="1" ht="18.75">
      <c r="H152" s="3"/>
      <c r="I152" s="3"/>
      <c r="K152" s="6"/>
    </row>
    <row r="153" spans="8:11" s="2" customFormat="1" ht="18.75">
      <c r="H153" s="3"/>
      <c r="I153" s="3"/>
      <c r="K153" s="6"/>
    </row>
    <row r="154" spans="8:11" s="2" customFormat="1" ht="18.75">
      <c r="H154" s="3"/>
      <c r="I154" s="3"/>
      <c r="K154" s="6"/>
    </row>
    <row r="155" spans="8:11" s="2" customFormat="1" ht="18.75">
      <c r="H155" s="3"/>
      <c r="I155" s="3"/>
      <c r="K155" s="6"/>
    </row>
    <row r="156" spans="8:11" s="2" customFormat="1" ht="18.75">
      <c r="H156" s="3"/>
      <c r="I156" s="3"/>
      <c r="K156" s="6"/>
    </row>
    <row r="157" spans="8:11" s="2" customFormat="1" ht="18.75">
      <c r="H157" s="3"/>
      <c r="I157" s="3"/>
      <c r="K157" s="6"/>
    </row>
    <row r="158" spans="8:11" s="2" customFormat="1" ht="18.75">
      <c r="H158" s="3"/>
      <c r="I158" s="3"/>
      <c r="K158" s="6"/>
    </row>
    <row r="159" spans="8:11" s="2" customFormat="1" ht="18.75">
      <c r="H159" s="3"/>
      <c r="I159" s="3"/>
      <c r="K159" s="6"/>
    </row>
    <row r="160" spans="8:11" s="2" customFormat="1" ht="18.75">
      <c r="H160" s="3"/>
      <c r="I160" s="3"/>
      <c r="K160" s="6"/>
    </row>
    <row r="161" spans="8:11" s="2" customFormat="1" ht="18.75">
      <c r="H161" s="3"/>
      <c r="I161" s="3"/>
      <c r="K161" s="6"/>
    </row>
    <row r="162" spans="8:11" s="2" customFormat="1" ht="18.75">
      <c r="H162" s="3"/>
      <c r="I162" s="3"/>
      <c r="K162" s="6"/>
    </row>
    <row r="163" spans="8:11" s="2" customFormat="1" ht="18.75">
      <c r="H163" s="3"/>
      <c r="I163" s="3"/>
      <c r="K163" s="6"/>
    </row>
    <row r="164" spans="8:11" s="2" customFormat="1" ht="18.75">
      <c r="H164" s="3"/>
      <c r="I164" s="3"/>
      <c r="K164" s="6"/>
    </row>
    <row r="165" spans="8:11" s="2" customFormat="1" ht="18.75">
      <c r="H165" s="3"/>
      <c r="I165" s="3"/>
      <c r="K165" s="6"/>
    </row>
    <row r="166" spans="8:11" s="2" customFormat="1" ht="18.75">
      <c r="H166" s="3"/>
      <c r="I166" s="3"/>
      <c r="K166" s="6"/>
    </row>
    <row r="167" spans="8:11" s="2" customFormat="1" ht="18.75">
      <c r="H167" s="3"/>
      <c r="I167" s="3"/>
      <c r="K167" s="6"/>
    </row>
    <row r="168" spans="8:11" s="2" customFormat="1" ht="18.75">
      <c r="H168" s="3"/>
      <c r="I168" s="3"/>
      <c r="K168" s="6"/>
    </row>
    <row r="169" spans="8:11" s="2" customFormat="1" ht="18.75">
      <c r="H169" s="3"/>
      <c r="I169" s="3"/>
      <c r="K169" s="6"/>
    </row>
    <row r="170" spans="8:11" s="2" customFormat="1" ht="18.75">
      <c r="H170" s="3"/>
      <c r="I170" s="3"/>
      <c r="K170" s="6"/>
    </row>
    <row r="171" spans="8:11" s="2" customFormat="1" ht="18.75">
      <c r="H171" s="3"/>
      <c r="I171" s="3"/>
      <c r="K171" s="6"/>
    </row>
    <row r="172" spans="8:11" s="2" customFormat="1" ht="18.75">
      <c r="H172" s="3"/>
      <c r="I172" s="3"/>
      <c r="K172" s="6"/>
    </row>
    <row r="173" spans="8:11" s="2" customFormat="1" ht="18.75">
      <c r="H173" s="3"/>
      <c r="I173" s="3"/>
      <c r="K173" s="6"/>
    </row>
    <row r="174" spans="8:11" s="2" customFormat="1" ht="18.75">
      <c r="H174" s="3"/>
      <c r="I174" s="3"/>
      <c r="K174" s="6"/>
    </row>
    <row r="175" spans="8:11" s="2" customFormat="1" ht="18.75">
      <c r="H175" s="3"/>
      <c r="I175" s="3"/>
      <c r="K175" s="6"/>
    </row>
    <row r="176" spans="8:11" s="2" customFormat="1" ht="18.75">
      <c r="H176" s="3"/>
      <c r="I176" s="3"/>
      <c r="K176" s="6"/>
    </row>
    <row r="177" spans="8:11" s="2" customFormat="1" ht="18.75">
      <c r="H177" s="3"/>
      <c r="I177" s="3"/>
      <c r="K177" s="6"/>
    </row>
    <row r="178" spans="8:11" s="2" customFormat="1" ht="18.75">
      <c r="H178" s="3"/>
      <c r="I178" s="3"/>
      <c r="K178" s="6"/>
    </row>
    <row r="179" spans="8:11" s="2" customFormat="1" ht="18.75">
      <c r="H179" s="3"/>
      <c r="I179" s="3"/>
      <c r="K179" s="6"/>
    </row>
    <row r="180" spans="8:11" s="2" customFormat="1" ht="18.75">
      <c r="H180" s="3"/>
      <c r="I180" s="3"/>
      <c r="K180" s="6"/>
    </row>
    <row r="181" spans="8:11" s="2" customFormat="1" ht="18.75">
      <c r="H181" s="3"/>
      <c r="I181" s="3"/>
      <c r="K181" s="6"/>
    </row>
    <row r="182" spans="8:11" s="2" customFormat="1" ht="18.75">
      <c r="H182" s="3"/>
      <c r="I182" s="3"/>
      <c r="K182" s="6"/>
    </row>
    <row r="183" spans="8:11" s="2" customFormat="1" ht="18.75">
      <c r="H183" s="3"/>
      <c r="I183" s="3"/>
      <c r="K183" s="6"/>
    </row>
    <row r="184" spans="8:11" s="2" customFormat="1" ht="18.75">
      <c r="H184" s="3"/>
      <c r="I184" s="3"/>
      <c r="K184" s="6"/>
    </row>
    <row r="185" spans="8:11" s="2" customFormat="1" ht="18.75">
      <c r="H185" s="3"/>
      <c r="I185" s="3"/>
      <c r="K185" s="6"/>
    </row>
    <row r="186" spans="8:11" s="2" customFormat="1" ht="18.75">
      <c r="H186" s="3"/>
      <c r="I186" s="3"/>
      <c r="K186" s="6"/>
    </row>
    <row r="187" spans="8:11" s="2" customFormat="1" ht="18.75">
      <c r="H187" s="3"/>
      <c r="I187" s="3"/>
      <c r="K187" s="6"/>
    </row>
    <row r="188" spans="8:11" s="2" customFormat="1" ht="18.75">
      <c r="H188" s="3"/>
      <c r="I188" s="3"/>
      <c r="K188" s="6"/>
    </row>
    <row r="189" spans="8:11" s="2" customFormat="1" ht="18.75">
      <c r="H189" s="3"/>
      <c r="I189" s="3"/>
      <c r="K189" s="6"/>
    </row>
    <row r="190" spans="8:11" s="2" customFormat="1" ht="18.75">
      <c r="H190" s="3"/>
      <c r="I190" s="3"/>
      <c r="K190" s="6"/>
    </row>
    <row r="191" spans="8:11" s="2" customFormat="1" ht="18.75">
      <c r="H191" s="3"/>
      <c r="I191" s="3"/>
      <c r="K191" s="6"/>
    </row>
    <row r="192" spans="8:11" s="2" customFormat="1" ht="18.75">
      <c r="H192" s="3"/>
      <c r="I192" s="3"/>
      <c r="K192" s="6"/>
    </row>
    <row r="193" spans="8:11" s="2" customFormat="1" ht="18.75">
      <c r="H193" s="3"/>
      <c r="I193" s="3"/>
      <c r="K193" s="6"/>
    </row>
    <row r="194" spans="8:11" s="2" customFormat="1" ht="18.75">
      <c r="H194" s="3"/>
      <c r="I194" s="3"/>
      <c r="K194" s="6"/>
    </row>
    <row r="195" spans="8:11" s="2" customFormat="1" ht="18.75">
      <c r="H195" s="3"/>
      <c r="I195" s="3"/>
      <c r="K195" s="6"/>
    </row>
    <row r="196" spans="8:11" s="2" customFormat="1" ht="18.75">
      <c r="H196" s="3"/>
      <c r="I196" s="3"/>
      <c r="K196" s="6"/>
    </row>
    <row r="197" spans="8:11" s="2" customFormat="1" ht="18.75">
      <c r="H197" s="3"/>
      <c r="I197" s="3"/>
      <c r="K197" s="6"/>
    </row>
    <row r="198" spans="8:11" s="2" customFormat="1" ht="18.75">
      <c r="H198" s="3"/>
      <c r="I198" s="3"/>
      <c r="K198" s="6"/>
    </row>
    <row r="199" spans="8:11" s="2" customFormat="1" ht="18.75">
      <c r="H199" s="3"/>
      <c r="I199" s="3"/>
      <c r="K199" s="6"/>
    </row>
    <row r="200" spans="8:11" s="2" customFormat="1" ht="18.75">
      <c r="H200" s="3"/>
      <c r="I200" s="3"/>
      <c r="K200" s="6"/>
    </row>
    <row r="201" spans="8:11" s="2" customFormat="1" ht="18.75">
      <c r="H201" s="3"/>
      <c r="I201" s="3"/>
      <c r="K201" s="6"/>
    </row>
    <row r="202" spans="8:11" s="2" customFormat="1" ht="18.75">
      <c r="H202" s="3"/>
      <c r="I202" s="3"/>
      <c r="K202" s="6"/>
    </row>
    <row r="203" spans="8:11" s="2" customFormat="1" ht="18.75">
      <c r="H203" s="3"/>
      <c r="I203" s="3"/>
      <c r="K203" s="6"/>
    </row>
    <row r="204" spans="8:11" s="2" customFormat="1" ht="18.75">
      <c r="H204" s="3"/>
      <c r="I204" s="3"/>
      <c r="K204" s="6"/>
    </row>
    <row r="205" spans="8:11" s="2" customFormat="1" ht="18.75">
      <c r="H205" s="3"/>
      <c r="I205" s="3"/>
      <c r="K205" s="6"/>
    </row>
    <row r="206" spans="8:11" s="2" customFormat="1" ht="18.75">
      <c r="H206" s="3"/>
      <c r="I206" s="3"/>
      <c r="K206" s="6"/>
    </row>
    <row r="207" spans="8:11" s="2" customFormat="1" ht="18.75">
      <c r="H207" s="3"/>
      <c r="I207" s="3"/>
      <c r="K207" s="6"/>
    </row>
    <row r="208" spans="8:11" s="2" customFormat="1" ht="18.75">
      <c r="H208" s="3"/>
      <c r="I208" s="3"/>
      <c r="K208" s="6"/>
    </row>
    <row r="209" spans="8:11" s="2" customFormat="1" ht="18.75">
      <c r="H209" s="3"/>
      <c r="I209" s="3"/>
      <c r="K209" s="6"/>
    </row>
    <row r="210" spans="8:11" s="2" customFormat="1" ht="18.75">
      <c r="H210" s="3"/>
      <c r="I210" s="3"/>
      <c r="K210" s="6"/>
    </row>
    <row r="211" spans="8:11" s="2" customFormat="1" ht="18.75">
      <c r="H211" s="3"/>
      <c r="I211" s="3"/>
      <c r="K211" s="6"/>
    </row>
    <row r="212" spans="8:11" s="2" customFormat="1" ht="18.75">
      <c r="H212" s="3"/>
      <c r="I212" s="3"/>
      <c r="K212" s="6"/>
    </row>
    <row r="213" spans="8:11" s="2" customFormat="1" ht="18.75">
      <c r="H213" s="3"/>
      <c r="I213" s="3"/>
      <c r="K213" s="6"/>
    </row>
    <row r="214" spans="8:11" s="2" customFormat="1" ht="18.75">
      <c r="H214" s="3"/>
      <c r="I214" s="3"/>
      <c r="K214" s="6"/>
    </row>
    <row r="215" spans="8:11" s="2" customFormat="1" ht="18.75">
      <c r="H215" s="3"/>
      <c r="I215" s="3"/>
      <c r="K215" s="6"/>
    </row>
    <row r="216" spans="8:11" s="2" customFormat="1" ht="18.75">
      <c r="H216" s="3"/>
      <c r="I216" s="3"/>
      <c r="K216" s="6"/>
    </row>
    <row r="217" spans="8:11" s="2" customFormat="1" ht="18.75">
      <c r="H217" s="3"/>
      <c r="I217" s="3"/>
      <c r="K217" s="6"/>
    </row>
    <row r="218" spans="8:11" s="2" customFormat="1" ht="18.75">
      <c r="H218" s="3"/>
      <c r="I218" s="3"/>
      <c r="K218" s="6"/>
    </row>
    <row r="219" spans="8:11" s="2" customFormat="1" ht="18.75">
      <c r="H219" s="3"/>
      <c r="I219" s="3"/>
      <c r="K219" s="6"/>
    </row>
    <row r="220" spans="8:11" s="2" customFormat="1" ht="18.75">
      <c r="H220" s="3"/>
      <c r="I220" s="3"/>
      <c r="K220" s="6"/>
    </row>
    <row r="221" spans="8:11" s="2" customFormat="1" ht="18.75">
      <c r="H221" s="3"/>
      <c r="I221" s="3"/>
      <c r="K221" s="6"/>
    </row>
    <row r="222" spans="8:11" s="2" customFormat="1" ht="18.75">
      <c r="H222" s="3"/>
      <c r="I222" s="3"/>
      <c r="K222" s="6"/>
    </row>
    <row r="223" spans="8:11" s="2" customFormat="1" ht="18.75">
      <c r="H223" s="3"/>
      <c r="I223" s="3"/>
      <c r="K223" s="6"/>
    </row>
    <row r="224" spans="8:11" s="2" customFormat="1" ht="18.75">
      <c r="H224" s="3"/>
      <c r="I224" s="3"/>
      <c r="K224" s="6"/>
    </row>
    <row r="225" spans="8:11" s="2" customFormat="1" ht="18.75">
      <c r="H225" s="3"/>
      <c r="I225" s="3"/>
      <c r="K225" s="6"/>
    </row>
    <row r="226" spans="8:11" s="2" customFormat="1" ht="18.75">
      <c r="H226" s="3"/>
      <c r="I226" s="3"/>
      <c r="K226" s="6"/>
    </row>
    <row r="227" spans="8:11" s="2" customFormat="1" ht="18.75">
      <c r="H227" s="3"/>
      <c r="I227" s="3"/>
      <c r="K227" s="6"/>
    </row>
    <row r="228" spans="8:11" s="2" customFormat="1" ht="18.75">
      <c r="H228" s="3"/>
      <c r="I228" s="3"/>
      <c r="K228" s="6"/>
    </row>
    <row r="229" spans="8:11" s="2" customFormat="1" ht="18.75">
      <c r="H229" s="3"/>
      <c r="I229" s="3"/>
      <c r="K229" s="6"/>
    </row>
    <row r="230" spans="8:11" s="2" customFormat="1" ht="18.75">
      <c r="H230" s="3"/>
      <c r="I230" s="3"/>
      <c r="K230" s="6"/>
    </row>
    <row r="231" spans="8:11" s="2" customFormat="1" ht="18.75">
      <c r="H231" s="3"/>
      <c r="I231" s="3"/>
      <c r="K231" s="6"/>
    </row>
    <row r="232" spans="8:11" s="2" customFormat="1" ht="18.75">
      <c r="H232" s="3"/>
      <c r="I232" s="3"/>
      <c r="K232" s="6"/>
    </row>
    <row r="233" spans="8:11" s="2" customFormat="1" ht="18.75">
      <c r="H233" s="3"/>
      <c r="I233" s="3"/>
      <c r="K233" s="6"/>
    </row>
    <row r="234" spans="8:11" s="2" customFormat="1" ht="18.75">
      <c r="H234" s="3"/>
      <c r="I234" s="3"/>
      <c r="K234" s="6"/>
    </row>
    <row r="235" spans="8:11" s="2" customFormat="1" ht="18.75">
      <c r="H235" s="3"/>
      <c r="I235" s="3"/>
      <c r="K235" s="6"/>
    </row>
    <row r="236" spans="8:11" s="2" customFormat="1" ht="18.75">
      <c r="H236" s="3"/>
      <c r="I236" s="3"/>
      <c r="K236" s="6"/>
    </row>
    <row r="237" spans="8:11" s="2" customFormat="1" ht="18.75">
      <c r="H237" s="3"/>
      <c r="I237" s="3"/>
      <c r="K237" s="6"/>
    </row>
    <row r="238" spans="8:11" s="2" customFormat="1" ht="18.75">
      <c r="H238" s="3"/>
      <c r="I238" s="3"/>
      <c r="K238" s="6"/>
    </row>
    <row r="239" spans="8:11" s="2" customFormat="1" ht="18.75">
      <c r="H239" s="3"/>
      <c r="I239" s="3"/>
      <c r="K239" s="6"/>
    </row>
    <row r="240" spans="8:11" s="2" customFormat="1" ht="18.75">
      <c r="H240" s="3"/>
      <c r="I240" s="3"/>
      <c r="K240" s="6"/>
    </row>
    <row r="241" spans="8:11" s="2" customFormat="1" ht="18.75">
      <c r="H241" s="3"/>
      <c r="I241" s="3"/>
      <c r="K241" s="6"/>
    </row>
    <row r="242" spans="8:11" s="2" customFormat="1" ht="18.75">
      <c r="H242" s="3"/>
      <c r="I242" s="3"/>
      <c r="K242" s="6"/>
    </row>
    <row r="243" spans="8:11" s="2" customFormat="1" ht="18.75">
      <c r="H243" s="3"/>
      <c r="I243" s="3"/>
      <c r="K243" s="6"/>
    </row>
    <row r="244" spans="8:11" s="2" customFormat="1" ht="18.75">
      <c r="H244" s="3"/>
      <c r="I244" s="3"/>
      <c r="K244" s="6"/>
    </row>
    <row r="245" spans="8:11" s="2" customFormat="1" ht="18.75">
      <c r="H245" s="3"/>
      <c r="I245" s="3"/>
      <c r="K245" s="6"/>
    </row>
    <row r="246" spans="8:11" s="2" customFormat="1" ht="18.75">
      <c r="H246" s="3"/>
      <c r="I246" s="3"/>
      <c r="K246" s="6"/>
    </row>
    <row r="247" spans="8:11" s="2" customFormat="1" ht="18.75">
      <c r="H247" s="3"/>
      <c r="I247" s="3"/>
      <c r="K247" s="6"/>
    </row>
    <row r="248" spans="8:11" s="2" customFormat="1" ht="18.75">
      <c r="H248" s="3"/>
      <c r="I248" s="3"/>
      <c r="K248" s="6"/>
    </row>
    <row r="249" spans="8:11" s="2" customFormat="1" ht="18.75">
      <c r="H249" s="3"/>
      <c r="I249" s="3"/>
      <c r="K249" s="6"/>
    </row>
    <row r="250" spans="8:11" s="2" customFormat="1" ht="18.75">
      <c r="H250" s="3"/>
      <c r="I250" s="3"/>
      <c r="K250" s="6"/>
    </row>
    <row r="251" spans="8:11" s="2" customFormat="1" ht="18.75">
      <c r="H251" s="3"/>
      <c r="I251" s="3"/>
      <c r="K251" s="6"/>
    </row>
    <row r="252" spans="8:11" s="2" customFormat="1" ht="18.75">
      <c r="H252" s="3"/>
      <c r="I252" s="3"/>
      <c r="K252" s="6"/>
    </row>
    <row r="253" spans="8:11" s="2" customFormat="1" ht="18.75">
      <c r="H253" s="3"/>
      <c r="I253" s="3"/>
      <c r="K253" s="6"/>
    </row>
    <row r="254" spans="8:11" s="2" customFormat="1" ht="18.75">
      <c r="H254" s="3"/>
      <c r="I254" s="3"/>
      <c r="K254" s="6"/>
    </row>
    <row r="255" spans="8:11" s="2" customFormat="1" ht="18.75">
      <c r="H255" s="3"/>
      <c r="I255" s="3"/>
      <c r="K255" s="6"/>
    </row>
    <row r="256" spans="8:11" s="2" customFormat="1" ht="18.75">
      <c r="H256" s="3"/>
      <c r="I256" s="3"/>
      <c r="K256" s="6"/>
    </row>
    <row r="257" spans="8:11" s="2" customFormat="1" ht="18.75">
      <c r="H257" s="3"/>
      <c r="I257" s="3"/>
      <c r="K257" s="6"/>
    </row>
    <row r="258" spans="8:11" s="2" customFormat="1" ht="18.75">
      <c r="H258" s="3"/>
      <c r="I258" s="3"/>
      <c r="K258" s="6"/>
    </row>
    <row r="259" spans="8:11" s="2" customFormat="1" ht="18.75">
      <c r="H259" s="3"/>
      <c r="I259" s="3"/>
      <c r="K259" s="6"/>
    </row>
    <row r="260" spans="8:11" s="2" customFormat="1" ht="18.75">
      <c r="H260" s="3"/>
      <c r="I260" s="3"/>
      <c r="K260" s="6"/>
    </row>
    <row r="261" spans="8:11" s="2" customFormat="1" ht="18.75">
      <c r="H261" s="3"/>
      <c r="I261" s="3"/>
      <c r="K261" s="6"/>
    </row>
    <row r="262" spans="8:11" s="2" customFormat="1" ht="18.75">
      <c r="H262" s="3"/>
      <c r="I262" s="3"/>
      <c r="K262" s="6"/>
    </row>
    <row r="263" spans="8:11" s="2" customFormat="1" ht="18.75">
      <c r="H263" s="3"/>
      <c r="I263" s="3"/>
      <c r="K263" s="6"/>
    </row>
    <row r="264" spans="8:11" s="2" customFormat="1" ht="18.75">
      <c r="H264" s="3"/>
      <c r="I264" s="3"/>
      <c r="K264" s="6"/>
    </row>
    <row r="265" spans="8:11" s="2" customFormat="1" ht="18.75">
      <c r="H265" s="3"/>
      <c r="I265" s="3"/>
      <c r="K265" s="6"/>
    </row>
    <row r="266" spans="8:11" s="2" customFormat="1" ht="18.75">
      <c r="H266" s="3"/>
      <c r="I266" s="3"/>
      <c r="K266" s="6"/>
    </row>
    <row r="267" spans="8:11" s="2" customFormat="1" ht="18.75">
      <c r="H267" s="3"/>
      <c r="I267" s="3"/>
      <c r="K267" s="6"/>
    </row>
    <row r="268" spans="8:11" s="2" customFormat="1" ht="18.75">
      <c r="H268" s="3"/>
      <c r="I268" s="3"/>
      <c r="K268" s="6"/>
    </row>
    <row r="269" spans="8:11" s="2" customFormat="1" ht="18.75">
      <c r="H269" s="3"/>
      <c r="I269" s="3"/>
      <c r="K269" s="6"/>
    </row>
    <row r="270" spans="8:11" s="2" customFormat="1" ht="18.75">
      <c r="H270" s="3"/>
      <c r="I270" s="3"/>
      <c r="K270" s="6"/>
    </row>
    <row r="271" spans="8:11" s="2" customFormat="1" ht="18.75">
      <c r="H271" s="3"/>
      <c r="I271" s="3"/>
      <c r="K271" s="6"/>
    </row>
    <row r="272" spans="8:11" s="2" customFormat="1" ht="18.75">
      <c r="H272" s="3"/>
      <c r="I272" s="3"/>
      <c r="K272" s="6"/>
    </row>
    <row r="273" spans="8:11" s="2" customFormat="1" ht="18.75">
      <c r="H273" s="3"/>
      <c r="I273" s="3"/>
      <c r="K273" s="6"/>
    </row>
    <row r="274" spans="8:11" s="2" customFormat="1" ht="18.75">
      <c r="H274" s="3"/>
      <c r="I274" s="3"/>
      <c r="K274" s="6"/>
    </row>
    <row r="275" spans="8:11" s="2" customFormat="1" ht="18.75">
      <c r="H275" s="3"/>
      <c r="I275" s="3"/>
      <c r="K275" s="6"/>
    </row>
    <row r="276" spans="8:11" s="2" customFormat="1" ht="18.75">
      <c r="H276" s="3"/>
      <c r="I276" s="3"/>
      <c r="K276" s="6"/>
    </row>
    <row r="277" spans="8:11" s="2" customFormat="1" ht="18.75">
      <c r="H277" s="3"/>
      <c r="I277" s="3"/>
      <c r="K277" s="6"/>
    </row>
    <row r="278" spans="8:11" s="2" customFormat="1" ht="18.75">
      <c r="H278" s="3"/>
      <c r="I278" s="3"/>
      <c r="K278" s="6"/>
    </row>
    <row r="279" spans="8:11" s="2" customFormat="1" ht="18.75">
      <c r="H279" s="3"/>
      <c r="I279" s="3"/>
      <c r="K279" s="6"/>
    </row>
    <row r="280" spans="8:11" s="2" customFormat="1" ht="18.75">
      <c r="H280" s="3"/>
      <c r="I280" s="3"/>
      <c r="K280" s="6"/>
    </row>
    <row r="281" spans="8:11" s="2" customFormat="1" ht="18.75">
      <c r="H281" s="3"/>
      <c r="I281" s="3"/>
      <c r="K281" s="6"/>
    </row>
    <row r="282" spans="8:11" s="2" customFormat="1" ht="18.75">
      <c r="H282" s="3"/>
      <c r="I282" s="3"/>
      <c r="K282" s="6"/>
    </row>
    <row r="283" spans="8:11" s="2" customFormat="1" ht="18.75">
      <c r="H283" s="3"/>
      <c r="I283" s="3"/>
      <c r="K283" s="6"/>
    </row>
    <row r="284" spans="8:11" s="2" customFormat="1" ht="18.75">
      <c r="H284" s="3"/>
      <c r="I284" s="3"/>
      <c r="K284" s="6"/>
    </row>
    <row r="285" spans="8:11" s="2" customFormat="1" ht="18.75">
      <c r="H285" s="3"/>
      <c r="I285" s="3"/>
      <c r="K285" s="6"/>
    </row>
    <row r="286" spans="8:11" s="2" customFormat="1" ht="18.75">
      <c r="H286" s="3"/>
      <c r="I286" s="3"/>
      <c r="K286" s="6"/>
    </row>
    <row r="287" spans="8:11" s="2" customFormat="1" ht="18.75">
      <c r="H287" s="3"/>
      <c r="I287" s="3"/>
      <c r="K287" s="6"/>
    </row>
    <row r="288" spans="8:11" s="2" customFormat="1" ht="18.75">
      <c r="H288" s="3"/>
      <c r="I288" s="3"/>
      <c r="K288" s="6"/>
    </row>
    <row r="289" spans="8:11" s="2" customFormat="1" ht="18.75">
      <c r="H289" s="3"/>
      <c r="I289" s="3"/>
      <c r="K289" s="6"/>
    </row>
    <row r="290" spans="8:11" s="2" customFormat="1" ht="18.75">
      <c r="H290" s="3"/>
      <c r="I290" s="3"/>
      <c r="K290" s="6"/>
    </row>
    <row r="291" spans="8:11" s="2" customFormat="1" ht="18.75">
      <c r="H291" s="3"/>
      <c r="I291" s="3"/>
      <c r="K291" s="6"/>
    </row>
    <row r="292" spans="8:11" s="2" customFormat="1" ht="18.75">
      <c r="H292" s="3"/>
      <c r="I292" s="3"/>
      <c r="K292" s="6"/>
    </row>
    <row r="293" spans="8:11" s="2" customFormat="1" ht="18.75">
      <c r="H293" s="3"/>
      <c r="I293" s="3"/>
      <c r="K293" s="6"/>
    </row>
    <row r="294" spans="8:11" s="2" customFormat="1" ht="18.75">
      <c r="H294" s="3"/>
      <c r="I294" s="3"/>
      <c r="K294" s="6"/>
    </row>
    <row r="295" spans="8:11" s="2" customFormat="1" ht="18.75">
      <c r="H295" s="3"/>
      <c r="I295" s="3"/>
      <c r="K295" s="6"/>
    </row>
    <row r="296" spans="8:11" s="2" customFormat="1" ht="18.75">
      <c r="H296" s="3"/>
      <c r="I296" s="3"/>
      <c r="K296" s="6"/>
    </row>
    <row r="297" spans="8:11" s="2" customFormat="1" ht="18.75">
      <c r="H297" s="3"/>
      <c r="I297" s="3"/>
      <c r="K297" s="6"/>
    </row>
    <row r="298" spans="8:11" s="2" customFormat="1" ht="18.75">
      <c r="H298" s="3"/>
      <c r="I298" s="3"/>
      <c r="K298" s="6"/>
    </row>
    <row r="299" spans="8:11" s="2" customFormat="1" ht="18.75">
      <c r="H299" s="3"/>
      <c r="I299" s="3"/>
      <c r="K299" s="6"/>
    </row>
    <row r="300" spans="8:11" s="2" customFormat="1" ht="18.75">
      <c r="H300" s="3"/>
      <c r="I300" s="3"/>
      <c r="K300" s="6"/>
    </row>
    <row r="301" spans="8:11" s="2" customFormat="1" ht="18.75">
      <c r="H301" s="3"/>
      <c r="I301" s="3"/>
      <c r="K301" s="6"/>
    </row>
    <row r="302" spans="8:11" s="2" customFormat="1" ht="18.75">
      <c r="H302" s="3"/>
      <c r="I302" s="3"/>
      <c r="K302" s="6"/>
    </row>
    <row r="303" spans="8:11" s="2" customFormat="1" ht="18.75">
      <c r="H303" s="3"/>
      <c r="I303" s="3"/>
      <c r="K303" s="6"/>
    </row>
    <row r="304" spans="8:11" s="2" customFormat="1" ht="18.75">
      <c r="H304" s="3"/>
      <c r="I304" s="3"/>
      <c r="K304" s="6"/>
    </row>
    <row r="305" spans="8:11" s="2" customFormat="1" ht="18.75">
      <c r="H305" s="3"/>
      <c r="I305" s="3"/>
      <c r="K305" s="6"/>
    </row>
    <row r="306" spans="8:11" s="2" customFormat="1" ht="18.75">
      <c r="H306" s="3"/>
      <c r="I306" s="3"/>
      <c r="K306" s="6"/>
    </row>
    <row r="307" spans="8:11" s="2" customFormat="1" ht="18.75">
      <c r="H307" s="3"/>
      <c r="I307" s="3"/>
      <c r="K307" s="6"/>
    </row>
    <row r="308" spans="8:11" s="2" customFormat="1" ht="18.75">
      <c r="H308" s="3"/>
      <c r="I308" s="3"/>
      <c r="K308" s="6"/>
    </row>
    <row r="309" spans="8:11" s="2" customFormat="1" ht="18.75">
      <c r="H309" s="3"/>
      <c r="I309" s="3"/>
      <c r="K309" s="6"/>
    </row>
    <row r="310" spans="8:11" s="2" customFormat="1" ht="18.75">
      <c r="H310" s="3"/>
      <c r="I310" s="3"/>
      <c r="K310" s="6"/>
    </row>
    <row r="311" spans="8:11" s="2" customFormat="1" ht="18.75">
      <c r="H311" s="3"/>
      <c r="I311" s="3"/>
      <c r="K311" s="6"/>
    </row>
    <row r="312" spans="8:11" s="2" customFormat="1" ht="18.75">
      <c r="H312" s="3"/>
      <c r="I312" s="3"/>
      <c r="K312" s="6"/>
    </row>
    <row r="313" spans="8:11" s="2" customFormat="1" ht="18.75">
      <c r="H313" s="3"/>
      <c r="I313" s="3"/>
      <c r="K313" s="6"/>
    </row>
    <row r="314" spans="8:11" s="2" customFormat="1" ht="18.75">
      <c r="H314" s="3"/>
      <c r="I314" s="3"/>
      <c r="K314" s="6"/>
    </row>
    <row r="315" spans="8:11" s="2" customFormat="1" ht="18.75">
      <c r="H315" s="3"/>
      <c r="I315" s="3"/>
      <c r="K315" s="6"/>
    </row>
    <row r="316" spans="8:11" s="2" customFormat="1" ht="18.75">
      <c r="H316" s="3"/>
      <c r="I316" s="3"/>
      <c r="K316" s="6"/>
    </row>
    <row r="317" spans="8:11" s="2" customFormat="1" ht="18.75">
      <c r="H317" s="3"/>
      <c r="I317" s="3"/>
      <c r="K317" s="6"/>
    </row>
    <row r="318" spans="8:11" s="2" customFormat="1" ht="18.75">
      <c r="H318" s="3"/>
      <c r="I318" s="3"/>
      <c r="K318" s="6"/>
    </row>
    <row r="319" spans="8:11" s="2" customFormat="1" ht="18.75">
      <c r="H319" s="3"/>
      <c r="I319" s="3"/>
      <c r="K319" s="6"/>
    </row>
    <row r="320" spans="8:11" s="2" customFormat="1" ht="18.75">
      <c r="H320" s="3"/>
      <c r="I320" s="3"/>
      <c r="K320" s="6"/>
    </row>
    <row r="321" spans="8:11" s="2" customFormat="1" ht="18.75">
      <c r="H321" s="3"/>
      <c r="I321" s="3"/>
      <c r="K321" s="6"/>
    </row>
    <row r="322" spans="8:11" s="2" customFormat="1" ht="18.75">
      <c r="H322" s="3"/>
      <c r="I322" s="3"/>
      <c r="K322" s="6"/>
    </row>
    <row r="323" spans="8:11" s="2" customFormat="1" ht="18.75">
      <c r="H323" s="3"/>
      <c r="I323" s="3"/>
      <c r="K323" s="6"/>
    </row>
    <row r="324" spans="8:11" s="2" customFormat="1" ht="18.75">
      <c r="H324" s="3"/>
      <c r="I324" s="3"/>
      <c r="K324" s="6"/>
    </row>
    <row r="325" spans="8:11" s="2" customFormat="1" ht="18.75">
      <c r="H325" s="3"/>
      <c r="I325" s="3"/>
      <c r="K325" s="6"/>
    </row>
    <row r="326" spans="8:11" s="2" customFormat="1" ht="18.75">
      <c r="H326" s="3"/>
      <c r="I326" s="3"/>
      <c r="K326" s="6"/>
    </row>
    <row r="327" spans="8:11" s="2" customFormat="1" ht="18.75">
      <c r="H327" s="3"/>
      <c r="I327" s="3"/>
      <c r="K327" s="6"/>
    </row>
    <row r="328" spans="8:11" s="2" customFormat="1" ht="18.75">
      <c r="H328" s="3"/>
      <c r="I328" s="3"/>
      <c r="K328" s="6"/>
    </row>
    <row r="329" spans="8:11" s="2" customFormat="1" ht="18.75">
      <c r="H329" s="3"/>
      <c r="I329" s="3"/>
      <c r="K329" s="6"/>
    </row>
    <row r="330" spans="8:11" s="2" customFormat="1" ht="18.75">
      <c r="H330" s="3"/>
      <c r="I330" s="3"/>
      <c r="K330" s="6"/>
    </row>
    <row r="331" spans="8:11" s="2" customFormat="1" ht="18.75">
      <c r="H331" s="3"/>
      <c r="I331" s="3"/>
      <c r="K331" s="6"/>
    </row>
    <row r="332" spans="8:11" s="2" customFormat="1" ht="18.75">
      <c r="H332" s="3"/>
      <c r="I332" s="3"/>
      <c r="K332" s="6"/>
    </row>
    <row r="333" spans="8:11" s="2" customFormat="1" ht="18.75">
      <c r="H333" s="3"/>
      <c r="I333" s="3"/>
      <c r="K333" s="6"/>
    </row>
    <row r="334" spans="8:11" s="2" customFormat="1" ht="18.75">
      <c r="H334" s="3"/>
      <c r="I334" s="3"/>
      <c r="K334" s="6"/>
    </row>
    <row r="335" spans="8:11" s="2" customFormat="1" ht="18.75">
      <c r="H335" s="3"/>
      <c r="I335" s="3"/>
      <c r="K335" s="6"/>
    </row>
    <row r="336" spans="8:11" s="2" customFormat="1" ht="18.75">
      <c r="H336" s="3"/>
      <c r="I336" s="3"/>
      <c r="K336" s="6"/>
    </row>
    <row r="337" spans="8:11" s="2" customFormat="1" ht="18.75">
      <c r="H337" s="3"/>
      <c r="I337" s="3"/>
      <c r="K337" s="6"/>
    </row>
    <row r="338" spans="8:11" s="2" customFormat="1" ht="18.75">
      <c r="H338" s="3"/>
      <c r="I338" s="3"/>
      <c r="K338" s="6"/>
    </row>
    <row r="339" spans="8:11" s="2" customFormat="1" ht="18.75">
      <c r="H339" s="3"/>
      <c r="I339" s="3"/>
      <c r="K339" s="6"/>
    </row>
    <row r="340" spans="8:11" s="2" customFormat="1" ht="18.75">
      <c r="H340" s="3"/>
      <c r="I340" s="3"/>
      <c r="K340" s="6"/>
    </row>
    <row r="341" spans="8:11" s="2" customFormat="1" ht="18.75">
      <c r="H341" s="3"/>
      <c r="I341" s="3"/>
      <c r="K341" s="6"/>
    </row>
    <row r="342" spans="8:11" s="2" customFormat="1" ht="18.75">
      <c r="H342" s="3"/>
      <c r="I342" s="3"/>
      <c r="K342" s="6"/>
    </row>
    <row r="343" spans="8:11" s="2" customFormat="1" ht="18.75">
      <c r="H343" s="3"/>
      <c r="I343" s="3"/>
      <c r="K343" s="6"/>
    </row>
    <row r="344" spans="8:11" s="2" customFormat="1" ht="18.75">
      <c r="H344" s="3"/>
      <c r="I344" s="3"/>
      <c r="K344" s="6"/>
    </row>
    <row r="345" spans="8:11" s="2" customFormat="1" ht="18.75">
      <c r="H345" s="3"/>
      <c r="I345" s="3"/>
      <c r="K345" s="6"/>
    </row>
    <row r="346" spans="8:11" s="2" customFormat="1" ht="18.75">
      <c r="H346" s="3"/>
      <c r="I346" s="3"/>
      <c r="K346" s="6"/>
    </row>
    <row r="347" spans="8:11" s="2" customFormat="1" ht="18.75">
      <c r="H347" s="3"/>
      <c r="I347" s="3"/>
      <c r="K347" s="6"/>
    </row>
    <row r="348" spans="8:11" s="2" customFormat="1" ht="18.75">
      <c r="H348" s="3"/>
      <c r="I348" s="3"/>
      <c r="K348" s="6"/>
    </row>
    <row r="349" spans="8:11" s="2" customFormat="1" ht="18.75">
      <c r="H349" s="3"/>
      <c r="I349" s="3"/>
      <c r="K349" s="6"/>
    </row>
    <row r="350" spans="8:11" s="2" customFormat="1" ht="18.75">
      <c r="H350" s="3"/>
      <c r="I350" s="3"/>
      <c r="K350" s="6"/>
    </row>
    <row r="351" spans="8:11" s="2" customFormat="1" ht="18.75">
      <c r="H351" s="3"/>
      <c r="I351" s="3"/>
      <c r="K351" s="6"/>
    </row>
    <row r="352" spans="8:11" s="2" customFormat="1" ht="18.75">
      <c r="H352" s="3"/>
      <c r="I352" s="3"/>
      <c r="K352" s="6"/>
    </row>
    <row r="353" spans="8:11" s="2" customFormat="1" ht="18.75">
      <c r="H353" s="3"/>
      <c r="I353" s="3"/>
      <c r="K353" s="6"/>
    </row>
    <row r="354" spans="8:11" s="2" customFormat="1" ht="18.75">
      <c r="H354" s="3"/>
      <c r="I354" s="3"/>
      <c r="K354" s="6"/>
    </row>
    <row r="355" spans="8:11" s="2" customFormat="1" ht="18.75">
      <c r="H355" s="3"/>
      <c r="I355" s="3"/>
      <c r="K355" s="6"/>
    </row>
    <row r="356" spans="8:11" s="2" customFormat="1" ht="18.75">
      <c r="H356" s="3"/>
      <c r="I356" s="3"/>
      <c r="K356" s="6"/>
    </row>
    <row r="357" spans="8:11" s="2" customFormat="1" ht="18.75">
      <c r="H357" s="3"/>
      <c r="I357" s="3"/>
      <c r="K357" s="6"/>
    </row>
    <row r="358" spans="8:11" s="2" customFormat="1" ht="18.75">
      <c r="H358" s="3"/>
      <c r="I358" s="3"/>
      <c r="K358" s="6"/>
    </row>
    <row r="359" spans="8:11" s="2" customFormat="1" ht="18.75">
      <c r="H359" s="3"/>
      <c r="I359" s="3"/>
      <c r="K359" s="6"/>
    </row>
    <row r="360" spans="8:11" s="2" customFormat="1" ht="18.75">
      <c r="H360" s="3"/>
      <c r="I360" s="3"/>
      <c r="K360" s="6"/>
    </row>
    <row r="361" spans="8:11" s="2" customFormat="1" ht="18.75">
      <c r="H361" s="3"/>
      <c r="I361" s="3"/>
      <c r="K361" s="6"/>
    </row>
    <row r="362" spans="8:11" s="2" customFormat="1" ht="18.75">
      <c r="H362" s="3"/>
      <c r="I362" s="3"/>
      <c r="K362" s="6"/>
    </row>
    <row r="363" spans="8:11" s="2" customFormat="1" ht="18.75">
      <c r="H363" s="3"/>
      <c r="I363" s="3"/>
      <c r="K363" s="6"/>
    </row>
    <row r="364" spans="8:11" s="2" customFormat="1" ht="18.75">
      <c r="H364" s="3"/>
      <c r="I364" s="3"/>
      <c r="K364" s="6"/>
    </row>
    <row r="365" spans="8:11" s="2" customFormat="1" ht="18.75">
      <c r="H365" s="3"/>
      <c r="I365" s="3"/>
      <c r="K365" s="6"/>
    </row>
    <row r="366" spans="8:11" s="2" customFormat="1" ht="18.75">
      <c r="H366" s="3"/>
      <c r="I366" s="3"/>
      <c r="K366" s="6"/>
    </row>
    <row r="367" spans="8:11" s="2" customFormat="1" ht="18.75">
      <c r="H367" s="3"/>
      <c r="I367" s="3"/>
      <c r="K367" s="6"/>
    </row>
    <row r="368" spans="8:11" s="2" customFormat="1" ht="18.75">
      <c r="H368" s="3"/>
      <c r="I368" s="3"/>
      <c r="K368" s="6"/>
    </row>
    <row r="369" spans="8:11" s="2" customFormat="1" ht="18.75">
      <c r="H369" s="3"/>
      <c r="I369" s="3"/>
      <c r="K369" s="6"/>
    </row>
    <row r="370" spans="8:11" s="2" customFormat="1" ht="18.75">
      <c r="H370" s="3"/>
      <c r="I370" s="3"/>
      <c r="K370" s="6"/>
    </row>
    <row r="371" spans="8:11" s="2" customFormat="1" ht="18.75">
      <c r="H371" s="3"/>
      <c r="I371" s="3"/>
      <c r="K371" s="6"/>
    </row>
    <row r="372" spans="8:11" s="2" customFormat="1" ht="18.75">
      <c r="H372" s="3"/>
      <c r="I372" s="3"/>
      <c r="K372" s="6"/>
    </row>
    <row r="373" spans="8:11" s="2" customFormat="1" ht="18.75">
      <c r="H373" s="3"/>
      <c r="I373" s="3"/>
      <c r="K373" s="6"/>
    </row>
    <row r="374" spans="8:11" s="2" customFormat="1" ht="18.75">
      <c r="H374" s="3"/>
      <c r="I374" s="3"/>
      <c r="K374" s="6"/>
    </row>
    <row r="375" spans="8:11" s="2" customFormat="1" ht="18.75">
      <c r="H375" s="3"/>
      <c r="I375" s="3"/>
      <c r="K375" s="6"/>
    </row>
    <row r="376" spans="8:11" s="2" customFormat="1" ht="18.75">
      <c r="H376" s="3"/>
      <c r="I376" s="3"/>
      <c r="K376" s="6"/>
    </row>
    <row r="377" spans="8:11" s="2" customFormat="1" ht="18.75">
      <c r="H377" s="3"/>
      <c r="I377" s="3"/>
      <c r="K377" s="6"/>
    </row>
    <row r="378" spans="8:11" s="2" customFormat="1" ht="18.75">
      <c r="H378" s="3"/>
      <c r="I378" s="3"/>
      <c r="K378" s="6"/>
    </row>
    <row r="379" spans="8:11" s="2" customFormat="1" ht="18.75">
      <c r="H379" s="3"/>
      <c r="I379" s="3"/>
      <c r="K379" s="6"/>
    </row>
  </sheetData>
  <sheetProtection password="CCCF" sheet="1"/>
  <mergeCells count="4">
    <mergeCell ref="A1:L1"/>
    <mergeCell ref="E90:G90"/>
    <mergeCell ref="F95:G95"/>
    <mergeCell ref="F99:G99"/>
  </mergeCells>
  <printOptions/>
  <pageMargins left="0.32" right="0.15748031496062992" top="0.984251968503937" bottom="0.984251968503937" header="0.5118110236220472" footer="0.5118110236220472"/>
  <pageSetup horizontalDpi="600" verticalDpi="600" orientation="portrait" paperSize="9" r:id="rId2"/>
  <headerFooter alignWithMargins="0">
    <oddHeader>&amp;Cหน้าที่ &amp;P</oddHeader>
    <oddFooter>&amp;R&amp;10&amp;F/&amp;A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Millennium</dc:creator>
  <cp:keywords/>
  <dc:description/>
  <cp:lastModifiedBy>mini com</cp:lastModifiedBy>
  <cp:lastPrinted>2017-11-01T22:44:25Z</cp:lastPrinted>
  <dcterms:created xsi:type="dcterms:W3CDTF">2005-08-24T09:27:22Z</dcterms:created>
  <dcterms:modified xsi:type="dcterms:W3CDTF">2018-10-02T06:13:37Z</dcterms:modified>
  <cp:category/>
  <cp:version/>
  <cp:contentType/>
  <cp:contentStatus/>
</cp:coreProperties>
</file>